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H Drive\My Webs\idaho_webpage\Soils\"/>
    </mc:Choice>
  </mc:AlternateContent>
  <bookViews>
    <workbookView xWindow="480" yWindow="696" windowWidth="15192" windowHeight="11640"/>
  </bookViews>
  <sheets>
    <sheet name="Summary Sheet" sheetId="1" r:id="rId1"/>
    <sheet name="Data Sheet" sheetId="2" r:id="rId2"/>
  </sheets>
  <definedNames>
    <definedName name="_610leg" localSheetId="0">'Summary Sheet'!$A$4:$B$69</definedName>
    <definedName name="latahhel" localSheetId="1">'Data Sheet'!$A$4:$C$103</definedName>
    <definedName name="_xlnm.Print_Area" localSheetId="1">'Data Sheet'!$A$1:$R$88</definedName>
    <definedName name="_xlnm.Print_Area" localSheetId="0">'Summary Sheet'!$A$1:$D$76</definedName>
  </definedNames>
  <calcPr calcId="152511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8" i="2"/>
  <c r="K39" i="2"/>
  <c r="K40" i="2"/>
  <c r="K41" i="2"/>
  <c r="K42" i="2"/>
  <c r="K43" i="2"/>
  <c r="K45" i="2"/>
  <c r="K46" i="2"/>
  <c r="K47" i="2"/>
  <c r="K48" i="2"/>
  <c r="K49" i="2"/>
  <c r="K50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7" i="2"/>
  <c r="K68" i="2"/>
  <c r="K69" i="2"/>
  <c r="K70" i="2"/>
  <c r="K72" i="2"/>
  <c r="K73" i="2"/>
  <c r="K74" i="2"/>
  <c r="K75" i="2"/>
  <c r="K76" i="2"/>
  <c r="K77" i="2"/>
  <c r="K78" i="2"/>
  <c r="K79" i="2"/>
  <c r="K81" i="2"/>
  <c r="K82" i="2"/>
  <c r="K84" i="2"/>
  <c r="K85" i="2"/>
  <c r="K86" i="2"/>
  <c r="K87" i="2"/>
  <c r="K88" i="2"/>
  <c r="K5" i="2"/>
</calcChain>
</file>

<file path=xl/connections.xml><?xml version="1.0" encoding="utf-8"?>
<connections xmlns="http://schemas.openxmlformats.org/spreadsheetml/2006/main">
  <connection id="1" name="610leg" type="6" refreshedVersion="2" background="1" saveData="1">
    <textPr codePage="437" sourceFile="C:\NASIS Downloads\610leg" tab="0" delimiter=":">
      <textFields count="2">
        <textField/>
        <textField/>
      </textFields>
    </textPr>
  </connection>
  <connection id="2" name="latahhel" type="6" refreshedVersion="2" background="1" saveData="1">
    <textPr codePage="437" sourceFile="C:\NASIS Downloads\latahhel" tab="0" delimiter="|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<sst xmlns="http://schemas.openxmlformats.org/spreadsheetml/2006/main" count="276" uniqueCount="135">
  <si>
    <t>Mapunit Symbol</t>
  </si>
  <si>
    <t>Mapunit Name</t>
  </si>
  <si>
    <t>HEL Class Wind</t>
  </si>
  <si>
    <t>HEL Class Water</t>
  </si>
  <si>
    <t>Component Name</t>
  </si>
  <si>
    <t>Comp.  %</t>
  </si>
  <si>
    <t>C value</t>
  </si>
  <si>
    <t>I value</t>
  </si>
  <si>
    <t>T value</t>
  </si>
  <si>
    <t xml:space="preserve">HEL Class Wind </t>
  </si>
  <si>
    <t>R value</t>
  </si>
  <si>
    <t>K value</t>
  </si>
  <si>
    <t>Slope  % min</t>
  </si>
  <si>
    <t>Slope  % max</t>
  </si>
  <si>
    <t>Slope Length min</t>
  </si>
  <si>
    <t>Slope Length max</t>
  </si>
  <si>
    <t>LS value min</t>
  </si>
  <si>
    <t>LS value max</t>
  </si>
  <si>
    <t>Rock Outcrop</t>
  </si>
  <si>
    <t>Pocatello</t>
  </si>
  <si>
    <t>Abo loam</t>
  </si>
  <si>
    <t>Abo variant loam</t>
  </si>
  <si>
    <t>Alpowa loam, 1 to 3 percent slopes</t>
  </si>
  <si>
    <t>Alpowa loam, 3 to 12 percent slopes</t>
  </si>
  <si>
    <t>Alpowa loam, wet</t>
  </si>
  <si>
    <t>Alpowa cobbly loam, 20 to 60 percent slopes</t>
  </si>
  <si>
    <t>Aysees gravelly loam, 1 to 12 percent slopes</t>
  </si>
  <si>
    <t>Bedke silt loam, 1 to 3 percent slopes</t>
  </si>
  <si>
    <t>Bedke silt loam, 3 to 12 percent slopes</t>
  </si>
  <si>
    <t>Beetville loam</t>
  </si>
  <si>
    <t>Bram silt loam</t>
  </si>
  <si>
    <t>Buko-Paniogue complex</t>
  </si>
  <si>
    <t>Buko-Paniogue complex, wet</t>
  </si>
  <si>
    <t>Declo sandy loam</t>
  </si>
  <si>
    <t>Declo loam, 0 to 1 percent slopes</t>
  </si>
  <si>
    <t>Declo loam, 1 to 3 percent slopes</t>
  </si>
  <si>
    <t>Declo loam, 3 to 7 percent slopes</t>
  </si>
  <si>
    <t>Disautel loam, 1 to 3 percent slopes</t>
  </si>
  <si>
    <t>Disautel loam, 3 to 7 percent slopes</t>
  </si>
  <si>
    <t>Drax silt loam</t>
  </si>
  <si>
    <t>Drax silt loam, wet</t>
  </si>
  <si>
    <t>Escalante sandy loam, 0 to 1 percent slopes</t>
  </si>
  <si>
    <t>Escalante sandy loam, 1 to 3 percent slopes</t>
  </si>
  <si>
    <t>Escalante sandy loam, 3 to 7 percent slopes</t>
  </si>
  <si>
    <t>Garbutt silt loam, 0 to 1 percent slopes</t>
  </si>
  <si>
    <t>Garbutt silt loam, 1 to 3 percent slopes</t>
  </si>
  <si>
    <t>Goose Creek silt loam</t>
  </si>
  <si>
    <t>Goose Creek silty clay loam</t>
  </si>
  <si>
    <t>Goose Creek silty clay loam, wet</t>
  </si>
  <si>
    <t>Hymas-Rock outcrop complex</t>
  </si>
  <si>
    <t>Itca-Kanlee complex</t>
  </si>
  <si>
    <t>Kimama silt loam</t>
  </si>
  <si>
    <t>Kucera silt loam, 12 to 30 percent slopes</t>
  </si>
  <si>
    <t>Kucera silt loam, 30 to 60 percent slopes</t>
  </si>
  <si>
    <t>Mackey-Rock outcrop complex</t>
  </si>
  <si>
    <t>McMeen silty clay loam</t>
  </si>
  <si>
    <t>Mulett very stony loam, 4 to 20 percent slopes</t>
  </si>
  <si>
    <t>Neeley silt loam, 4 to 12 percent slopes</t>
  </si>
  <si>
    <t>Paniogue-Buko complex</t>
  </si>
  <si>
    <t>Paulville clay loam</t>
  </si>
  <si>
    <t>Pits</t>
  </si>
  <si>
    <t>Pocatello silt loam, 0 to 1 percent slopes</t>
  </si>
  <si>
    <t>Pocatello silt loam, 1 to 3 percent slopes</t>
  </si>
  <si>
    <t>Pocatello silt loam, 3 to 12 percent slopes</t>
  </si>
  <si>
    <t>Pocatello silt loam, 12 to 30 percent slopes</t>
  </si>
  <si>
    <t>Portneuf silt loam, 0 to 1 percent slopes</t>
  </si>
  <si>
    <t>Portneuf silt loam, 1 to 3 percent slopes</t>
  </si>
  <si>
    <t>Portneuf silt loam, 3 to 7 percent slopes</t>
  </si>
  <si>
    <t>Portneuf silt loam, 7 to 12 percent slopes</t>
  </si>
  <si>
    <t>Portneuf-Trevino complex</t>
  </si>
  <si>
    <t>Quincy loamy sand, 3 to 12 percent slopes</t>
  </si>
  <si>
    <t>Rad silt loam, 1 to 3 percent slopes</t>
  </si>
  <si>
    <t>Reywat cobbly loam, 0 to 30 percent slopes</t>
  </si>
  <si>
    <t>Scoon-Rock outcrop complex</t>
  </si>
  <si>
    <t>Scoon-Taunton complex</t>
  </si>
  <si>
    <t>Somsen fine sandy loam, 3 to 7 percent slopes</t>
  </si>
  <si>
    <t>Somsen-Rock outcrop complex</t>
  </si>
  <si>
    <t>Taunton fine sandy loam, 1 to 7 percent slopes</t>
  </si>
  <si>
    <t>Taunton loam, 0 to 2 percent slopes</t>
  </si>
  <si>
    <t>Taunton loam, 2 to 4 percent slopes</t>
  </si>
  <si>
    <t>Taunton loam, 4 to 7 percent slopes</t>
  </si>
  <si>
    <t>Taunton-Somsen complex</t>
  </si>
  <si>
    <t>Trevino silt loam, 1 to 7 percent slopes</t>
  </si>
  <si>
    <t>Trevino-Rock outcrop complex</t>
  </si>
  <si>
    <t>Vining sandy loam, 1 to 3 percent slopes</t>
  </si>
  <si>
    <t>Vipont very stony loam, 30 to 50 percent slopes</t>
  </si>
  <si>
    <t>Water</t>
  </si>
  <si>
    <t>Weeks loam, 1 to 3 percent slopes</t>
  </si>
  <si>
    <t>Weeks loam, 3 to 7 percent slopes</t>
  </si>
  <si>
    <t>Winu stony silt loam, 30 to 60 percent slopes</t>
  </si>
  <si>
    <t>Wodskow sandy loam</t>
  </si>
  <si>
    <t>Wodskow sandy loam, drained</t>
  </si>
  <si>
    <t>Abo</t>
  </si>
  <si>
    <t>Ado Variant</t>
  </si>
  <si>
    <t>Alpowa</t>
  </si>
  <si>
    <t>Aysees</t>
  </si>
  <si>
    <t>Bedke</t>
  </si>
  <si>
    <t>Beetville</t>
  </si>
  <si>
    <t>Bram</t>
  </si>
  <si>
    <t>Buko</t>
  </si>
  <si>
    <t>Paniogue</t>
  </si>
  <si>
    <t>Declo</t>
  </si>
  <si>
    <t>Disautel</t>
  </si>
  <si>
    <t>Drax</t>
  </si>
  <si>
    <t>Escalante</t>
  </si>
  <si>
    <t>Garbutt</t>
  </si>
  <si>
    <t>Goose Creek</t>
  </si>
  <si>
    <t>Hymas</t>
  </si>
  <si>
    <t>Itca</t>
  </si>
  <si>
    <t>Kanlee</t>
  </si>
  <si>
    <t>Kimama</t>
  </si>
  <si>
    <t>Kucera</t>
  </si>
  <si>
    <t>Mackey</t>
  </si>
  <si>
    <t>McMeen</t>
  </si>
  <si>
    <t>Mulett</t>
  </si>
  <si>
    <t>Neeley</t>
  </si>
  <si>
    <t>Paulville</t>
  </si>
  <si>
    <t>Portneuf</t>
  </si>
  <si>
    <t>Trevino</t>
  </si>
  <si>
    <t>Quincy</t>
  </si>
  <si>
    <t>Rad</t>
  </si>
  <si>
    <t>Reywat</t>
  </si>
  <si>
    <t>Scoon</t>
  </si>
  <si>
    <t>Taunton</t>
  </si>
  <si>
    <t>Somsen</t>
  </si>
  <si>
    <t>Vining</t>
  </si>
  <si>
    <t>Vipont</t>
  </si>
  <si>
    <t>Weeks</t>
  </si>
  <si>
    <t>Winu</t>
  </si>
  <si>
    <t>Wodskow</t>
  </si>
  <si>
    <t xml:space="preserve">                                                                                                 HEL List for ID707 Cassia County, Idaho, Western Part</t>
  </si>
  <si>
    <r>
      <t xml:space="preserve">         </t>
    </r>
    <r>
      <rPr>
        <b/>
        <sz val="10"/>
        <rFont val="Arial"/>
        <family val="2"/>
      </rPr>
      <t xml:space="preserve">HEL Classes: </t>
    </r>
    <r>
      <rPr>
        <sz val="10"/>
        <rFont val="Arial"/>
        <family val="2"/>
      </rPr>
      <t xml:space="preserve"> 1 = highly erodible   3 = not highly erodible</t>
    </r>
  </si>
  <si>
    <t>N/A</t>
  </si>
  <si>
    <r>
      <t xml:space="preserve">                                                               </t>
    </r>
    <r>
      <rPr>
        <b/>
        <sz val="10"/>
        <rFont val="Arial"/>
        <family val="2"/>
      </rPr>
      <t xml:space="preserve">HEL Classes: </t>
    </r>
    <r>
      <rPr>
        <sz val="10"/>
        <rFont val="Arial"/>
        <family val="2"/>
      </rPr>
      <t xml:space="preserve"> 1 = highly erodible   2 = potentially highly erodible   3 = not highly erodible</t>
    </r>
  </si>
  <si>
    <t xml:space="preserve">                                                       HEL List for ID707 Cassia County, Idaho, Western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</si>
</sst>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applyFill="1"/>
    <xf numFmtId="0" fontId="1" fillId="3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2" fontId="0" fillId="2" borderId="0" xfId="0" applyNumberFormat="1" applyFill="1"/>
    <xf numFmtId="2" fontId="1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2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/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610leg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atahhel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D76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8.5546875" style="2" customWidth="1"/>
    <col min="2" max="2" width="49.33203125" customWidth="1"/>
    <col min="3" max="3" width="10" style="2" customWidth="1"/>
    <col min="4" max="4" width="9.88671875" style="13" customWidth="1"/>
  </cols>
  <sheetData>
    <row r="1" spans="1:4" s="37" customFormat="1" ht="23.1" customHeight="1" x14ac:dyDescent="0.3">
      <c r="A1" s="34" t="s">
        <v>130</v>
      </c>
      <c r="B1" s="23"/>
      <c r="C1" s="35"/>
      <c r="D1" s="36"/>
    </row>
    <row r="2" spans="1:4" ht="23.1" customHeight="1" x14ac:dyDescent="0.25">
      <c r="A2" s="24"/>
      <c r="B2" s="25" t="s">
        <v>131</v>
      </c>
      <c r="C2" s="26"/>
      <c r="D2" s="26"/>
    </row>
    <row r="3" spans="1:4" x14ac:dyDescent="0.25">
      <c r="A3" s="42"/>
      <c r="B3" s="43"/>
      <c r="C3" s="43"/>
      <c r="D3" s="43"/>
    </row>
    <row r="4" spans="1:4" s="1" customFormat="1" ht="39.6" x14ac:dyDescent="0.25">
      <c r="A4" s="28" t="s">
        <v>0</v>
      </c>
      <c r="B4" s="29" t="s">
        <v>1</v>
      </c>
      <c r="C4" s="29" t="s">
        <v>2</v>
      </c>
      <c r="D4" s="30" t="s">
        <v>3</v>
      </c>
    </row>
    <row r="5" spans="1:4" x14ac:dyDescent="0.25">
      <c r="A5" s="38">
        <v>1</v>
      </c>
      <c r="B5" s="21" t="s">
        <v>20</v>
      </c>
      <c r="C5" s="22">
        <v>1</v>
      </c>
      <c r="D5" s="13">
        <v>3</v>
      </c>
    </row>
    <row r="6" spans="1:4" x14ac:dyDescent="0.25">
      <c r="A6" s="39">
        <v>2</v>
      </c>
      <c r="B6" s="20" t="s">
        <v>21</v>
      </c>
      <c r="C6" s="19">
        <v>3</v>
      </c>
      <c r="D6" s="13">
        <v>3</v>
      </c>
    </row>
    <row r="7" spans="1:4" x14ac:dyDescent="0.25">
      <c r="A7" s="39">
        <v>3</v>
      </c>
      <c r="B7" s="20" t="s">
        <v>22</v>
      </c>
      <c r="C7" s="19">
        <v>1</v>
      </c>
      <c r="D7" s="13">
        <v>3</v>
      </c>
    </row>
    <row r="8" spans="1:4" x14ac:dyDescent="0.25">
      <c r="A8" s="39">
        <v>4</v>
      </c>
      <c r="B8" s="20" t="s">
        <v>23</v>
      </c>
      <c r="C8" s="19">
        <v>1</v>
      </c>
      <c r="D8" s="13">
        <v>1</v>
      </c>
    </row>
    <row r="9" spans="1:4" x14ac:dyDescent="0.25">
      <c r="A9" s="39">
        <v>5</v>
      </c>
      <c r="B9" s="20" t="s">
        <v>24</v>
      </c>
      <c r="C9" s="19">
        <v>1</v>
      </c>
      <c r="D9" s="13">
        <v>1</v>
      </c>
    </row>
    <row r="10" spans="1:4" x14ac:dyDescent="0.25">
      <c r="A10" s="39">
        <v>6</v>
      </c>
      <c r="B10" s="20" t="s">
        <v>25</v>
      </c>
      <c r="C10" s="19">
        <v>3</v>
      </c>
      <c r="D10" s="13">
        <v>3</v>
      </c>
    </row>
    <row r="11" spans="1:4" x14ac:dyDescent="0.25">
      <c r="A11" s="39">
        <v>7</v>
      </c>
      <c r="B11" s="20" t="s">
        <v>26</v>
      </c>
      <c r="C11" s="19">
        <v>3</v>
      </c>
      <c r="D11" s="13">
        <v>3</v>
      </c>
    </row>
    <row r="12" spans="1:4" x14ac:dyDescent="0.25">
      <c r="A12" s="39">
        <v>8</v>
      </c>
      <c r="B12" s="20" t="s">
        <v>27</v>
      </c>
      <c r="C12" s="19">
        <v>3</v>
      </c>
      <c r="D12" s="13">
        <v>3</v>
      </c>
    </row>
    <row r="13" spans="1:4" x14ac:dyDescent="0.25">
      <c r="A13" s="39">
        <v>9</v>
      </c>
      <c r="B13" s="20" t="s">
        <v>28</v>
      </c>
      <c r="C13" s="19">
        <v>3</v>
      </c>
      <c r="D13" s="13">
        <v>3</v>
      </c>
    </row>
    <row r="14" spans="1:4" x14ac:dyDescent="0.25">
      <c r="A14" s="39">
        <v>10</v>
      </c>
      <c r="B14" s="20" t="s">
        <v>29</v>
      </c>
      <c r="C14" s="19">
        <v>3</v>
      </c>
      <c r="D14" s="13">
        <v>3</v>
      </c>
    </row>
    <row r="15" spans="1:4" x14ac:dyDescent="0.25">
      <c r="A15" s="39">
        <v>11</v>
      </c>
      <c r="B15" s="20" t="s">
        <v>30</v>
      </c>
      <c r="C15" s="19">
        <v>3</v>
      </c>
      <c r="D15" s="13">
        <v>3</v>
      </c>
    </row>
    <row r="16" spans="1:4" x14ac:dyDescent="0.25">
      <c r="A16" s="39">
        <v>12</v>
      </c>
      <c r="B16" s="20" t="s">
        <v>31</v>
      </c>
      <c r="C16" s="19">
        <v>1</v>
      </c>
      <c r="D16" s="13">
        <v>3</v>
      </c>
    </row>
    <row r="17" spans="1:4" x14ac:dyDescent="0.25">
      <c r="A17" s="39">
        <v>13</v>
      </c>
      <c r="B17" s="20" t="s">
        <v>32</v>
      </c>
      <c r="C17" s="19">
        <v>1</v>
      </c>
      <c r="D17" s="13">
        <v>3</v>
      </c>
    </row>
    <row r="18" spans="1:4" x14ac:dyDescent="0.25">
      <c r="A18" s="39">
        <v>14</v>
      </c>
      <c r="B18" s="20" t="s">
        <v>33</v>
      </c>
      <c r="C18" s="19">
        <v>3</v>
      </c>
      <c r="D18" s="13">
        <v>3</v>
      </c>
    </row>
    <row r="19" spans="1:4" x14ac:dyDescent="0.25">
      <c r="A19" s="39">
        <v>15</v>
      </c>
      <c r="B19" s="20" t="s">
        <v>34</v>
      </c>
      <c r="C19" s="19">
        <v>3</v>
      </c>
      <c r="D19" s="13">
        <v>3</v>
      </c>
    </row>
    <row r="20" spans="1:4" x14ac:dyDescent="0.25">
      <c r="A20" s="39">
        <v>16</v>
      </c>
      <c r="B20" s="20" t="s">
        <v>35</v>
      </c>
      <c r="C20" s="19">
        <v>3</v>
      </c>
      <c r="D20" s="13">
        <v>3</v>
      </c>
    </row>
    <row r="21" spans="1:4" x14ac:dyDescent="0.25">
      <c r="A21" s="39">
        <v>17</v>
      </c>
      <c r="B21" s="20" t="s">
        <v>36</v>
      </c>
      <c r="C21" s="19">
        <v>3</v>
      </c>
      <c r="D21" s="13">
        <v>3</v>
      </c>
    </row>
    <row r="22" spans="1:4" x14ac:dyDescent="0.25">
      <c r="A22" s="39">
        <v>18</v>
      </c>
      <c r="B22" s="20" t="s">
        <v>37</v>
      </c>
      <c r="C22" s="19">
        <v>3</v>
      </c>
      <c r="D22" s="13">
        <v>3</v>
      </c>
    </row>
    <row r="23" spans="1:4" x14ac:dyDescent="0.25">
      <c r="A23" s="39">
        <v>19</v>
      </c>
      <c r="B23" s="20" t="s">
        <v>38</v>
      </c>
      <c r="C23" s="19">
        <v>3</v>
      </c>
      <c r="D23" s="13">
        <v>3</v>
      </c>
    </row>
    <row r="24" spans="1:4" x14ac:dyDescent="0.25">
      <c r="A24" s="39">
        <v>20</v>
      </c>
      <c r="B24" s="20" t="s">
        <v>39</v>
      </c>
      <c r="C24" s="19">
        <v>3</v>
      </c>
      <c r="D24" s="13">
        <v>3</v>
      </c>
    </row>
    <row r="25" spans="1:4" x14ac:dyDescent="0.25">
      <c r="A25" s="39">
        <v>21</v>
      </c>
      <c r="B25" s="20" t="s">
        <v>40</v>
      </c>
      <c r="C25" s="19">
        <v>3</v>
      </c>
      <c r="D25" s="13">
        <v>3</v>
      </c>
    </row>
    <row r="26" spans="1:4" x14ac:dyDescent="0.25">
      <c r="A26" s="39">
        <v>22</v>
      </c>
      <c r="B26" s="20" t="s">
        <v>41</v>
      </c>
      <c r="C26" s="19">
        <v>1</v>
      </c>
      <c r="D26" s="13">
        <v>3</v>
      </c>
    </row>
    <row r="27" spans="1:4" x14ac:dyDescent="0.25">
      <c r="A27" s="39">
        <v>23</v>
      </c>
      <c r="B27" s="20" t="s">
        <v>42</v>
      </c>
      <c r="C27" s="19">
        <v>1</v>
      </c>
      <c r="D27" s="13">
        <v>3</v>
      </c>
    </row>
    <row r="28" spans="1:4" x14ac:dyDescent="0.25">
      <c r="A28" s="39">
        <v>24</v>
      </c>
      <c r="B28" s="20" t="s">
        <v>43</v>
      </c>
      <c r="C28" s="19">
        <v>1</v>
      </c>
      <c r="D28" s="13">
        <v>3</v>
      </c>
    </row>
    <row r="29" spans="1:4" x14ac:dyDescent="0.25">
      <c r="A29" s="39">
        <v>25</v>
      </c>
      <c r="B29" s="20" t="s">
        <v>44</v>
      </c>
      <c r="C29" s="19">
        <v>3</v>
      </c>
      <c r="D29" s="13">
        <v>3</v>
      </c>
    </row>
    <row r="30" spans="1:4" x14ac:dyDescent="0.25">
      <c r="A30" s="39">
        <v>26</v>
      </c>
      <c r="B30" s="20" t="s">
        <v>45</v>
      </c>
      <c r="C30" s="19">
        <v>3</v>
      </c>
      <c r="D30" s="13">
        <v>3</v>
      </c>
    </row>
    <row r="31" spans="1:4" x14ac:dyDescent="0.25">
      <c r="A31" s="39">
        <v>27</v>
      </c>
      <c r="B31" s="20" t="s">
        <v>46</v>
      </c>
      <c r="C31" s="19">
        <v>3</v>
      </c>
      <c r="D31" s="13">
        <v>3</v>
      </c>
    </row>
    <row r="32" spans="1:4" x14ac:dyDescent="0.25">
      <c r="A32" s="39">
        <v>28</v>
      </c>
      <c r="B32" s="20" t="s">
        <v>47</v>
      </c>
      <c r="C32" s="19">
        <v>3</v>
      </c>
      <c r="D32" s="13">
        <v>3</v>
      </c>
    </row>
    <row r="33" spans="1:4" x14ac:dyDescent="0.25">
      <c r="A33" s="39">
        <v>29</v>
      </c>
      <c r="B33" s="20" t="s">
        <v>48</v>
      </c>
      <c r="C33" s="19">
        <v>3</v>
      </c>
      <c r="D33" s="13">
        <v>3</v>
      </c>
    </row>
    <row r="34" spans="1:4" x14ac:dyDescent="0.25">
      <c r="A34" s="39">
        <v>30</v>
      </c>
      <c r="B34" s="20" t="s">
        <v>49</v>
      </c>
      <c r="C34" s="19">
        <v>3</v>
      </c>
      <c r="D34" s="13">
        <v>1</v>
      </c>
    </row>
    <row r="35" spans="1:4" x14ac:dyDescent="0.25">
      <c r="A35" s="39">
        <v>31</v>
      </c>
      <c r="B35" s="20" t="s">
        <v>50</v>
      </c>
      <c r="C35" s="19">
        <v>3</v>
      </c>
      <c r="D35" s="13">
        <v>1</v>
      </c>
    </row>
    <row r="36" spans="1:4" x14ac:dyDescent="0.25">
      <c r="A36" s="39">
        <v>32</v>
      </c>
      <c r="B36" s="20" t="s">
        <v>51</v>
      </c>
      <c r="C36" s="19">
        <v>3</v>
      </c>
      <c r="D36" s="13">
        <v>3</v>
      </c>
    </row>
    <row r="37" spans="1:4" x14ac:dyDescent="0.25">
      <c r="A37" s="39">
        <v>33</v>
      </c>
      <c r="B37" s="20" t="s">
        <v>52</v>
      </c>
      <c r="C37" s="19">
        <v>3</v>
      </c>
      <c r="D37" s="13">
        <v>1</v>
      </c>
    </row>
    <row r="38" spans="1:4" x14ac:dyDescent="0.25">
      <c r="A38" s="39">
        <v>34</v>
      </c>
      <c r="B38" s="20" t="s">
        <v>53</v>
      </c>
      <c r="C38" s="19">
        <v>3</v>
      </c>
      <c r="D38" s="13">
        <v>1</v>
      </c>
    </row>
    <row r="39" spans="1:4" x14ac:dyDescent="0.25">
      <c r="A39" s="39">
        <v>35</v>
      </c>
      <c r="B39" s="20" t="s">
        <v>54</v>
      </c>
      <c r="C39" s="19">
        <v>3</v>
      </c>
      <c r="D39" s="13">
        <v>3</v>
      </c>
    </row>
    <row r="40" spans="1:4" x14ac:dyDescent="0.25">
      <c r="A40" s="39">
        <v>36</v>
      </c>
      <c r="B40" s="20" t="s">
        <v>55</v>
      </c>
      <c r="C40" s="19">
        <v>3</v>
      </c>
      <c r="D40" s="13">
        <v>3</v>
      </c>
    </row>
    <row r="41" spans="1:4" x14ac:dyDescent="0.25">
      <c r="A41" s="39">
        <v>37</v>
      </c>
      <c r="B41" s="20" t="s">
        <v>56</v>
      </c>
      <c r="C41" s="19">
        <v>3</v>
      </c>
      <c r="D41" s="13">
        <v>3</v>
      </c>
    </row>
    <row r="42" spans="1:4" x14ac:dyDescent="0.25">
      <c r="A42" s="39">
        <v>38</v>
      </c>
      <c r="B42" s="20" t="s">
        <v>57</v>
      </c>
      <c r="C42" s="19">
        <v>3</v>
      </c>
      <c r="D42" s="13">
        <v>3</v>
      </c>
    </row>
    <row r="43" spans="1:4" x14ac:dyDescent="0.25">
      <c r="A43" s="39">
        <v>39</v>
      </c>
      <c r="B43" s="20" t="s">
        <v>58</v>
      </c>
      <c r="C43" s="19">
        <v>1</v>
      </c>
      <c r="D43" s="13">
        <v>3</v>
      </c>
    </row>
    <row r="44" spans="1:4" x14ac:dyDescent="0.25">
      <c r="A44" s="39">
        <v>40</v>
      </c>
      <c r="B44" s="20" t="s">
        <v>59</v>
      </c>
      <c r="C44" s="19">
        <v>3</v>
      </c>
      <c r="D44" s="13">
        <v>3</v>
      </c>
    </row>
    <row r="45" spans="1:4" x14ac:dyDescent="0.25">
      <c r="A45" s="39">
        <v>41</v>
      </c>
      <c r="B45" s="20" t="s">
        <v>60</v>
      </c>
      <c r="C45" s="19" t="s">
        <v>132</v>
      </c>
      <c r="D45" s="19" t="s">
        <v>132</v>
      </c>
    </row>
    <row r="46" spans="1:4" x14ac:dyDescent="0.25">
      <c r="A46" s="39">
        <v>42</v>
      </c>
      <c r="B46" s="20" t="s">
        <v>61</v>
      </c>
      <c r="C46" s="19">
        <v>3</v>
      </c>
      <c r="D46" s="13">
        <v>3</v>
      </c>
    </row>
    <row r="47" spans="1:4" x14ac:dyDescent="0.25">
      <c r="A47" s="39">
        <v>43</v>
      </c>
      <c r="B47" s="20" t="s">
        <v>62</v>
      </c>
      <c r="C47" s="19">
        <v>3</v>
      </c>
      <c r="D47" s="13">
        <v>3</v>
      </c>
    </row>
    <row r="48" spans="1:4" x14ac:dyDescent="0.25">
      <c r="A48" s="39">
        <v>44</v>
      </c>
      <c r="B48" s="20" t="s">
        <v>63</v>
      </c>
      <c r="C48" s="19">
        <v>3</v>
      </c>
      <c r="D48" s="13">
        <v>1</v>
      </c>
    </row>
    <row r="49" spans="1:4" x14ac:dyDescent="0.25">
      <c r="A49" s="39">
        <v>45</v>
      </c>
      <c r="B49" s="20" t="s">
        <v>64</v>
      </c>
      <c r="C49" s="19">
        <v>3</v>
      </c>
      <c r="D49" s="13">
        <v>1</v>
      </c>
    </row>
    <row r="50" spans="1:4" x14ac:dyDescent="0.25">
      <c r="A50" s="39">
        <v>46</v>
      </c>
      <c r="B50" s="20" t="s">
        <v>65</v>
      </c>
      <c r="C50" s="19">
        <v>3</v>
      </c>
      <c r="D50" s="13">
        <v>3</v>
      </c>
    </row>
    <row r="51" spans="1:4" x14ac:dyDescent="0.25">
      <c r="A51" s="39">
        <v>47</v>
      </c>
      <c r="B51" s="20" t="s">
        <v>66</v>
      </c>
      <c r="C51" s="19">
        <v>3</v>
      </c>
      <c r="D51" s="13">
        <v>3</v>
      </c>
    </row>
    <row r="52" spans="1:4" x14ac:dyDescent="0.25">
      <c r="A52" s="39">
        <v>48</v>
      </c>
      <c r="B52" s="20" t="s">
        <v>67</v>
      </c>
      <c r="C52" s="19">
        <v>3</v>
      </c>
      <c r="D52" s="13">
        <v>3</v>
      </c>
    </row>
    <row r="53" spans="1:4" x14ac:dyDescent="0.25">
      <c r="A53" s="39">
        <v>49</v>
      </c>
      <c r="B53" s="20" t="s">
        <v>68</v>
      </c>
      <c r="C53" s="19">
        <v>3</v>
      </c>
      <c r="D53" s="13">
        <v>3</v>
      </c>
    </row>
    <row r="54" spans="1:4" x14ac:dyDescent="0.25">
      <c r="A54" s="39">
        <v>50</v>
      </c>
      <c r="B54" s="20" t="s">
        <v>69</v>
      </c>
      <c r="C54" s="19">
        <v>1</v>
      </c>
      <c r="D54" s="13">
        <v>3</v>
      </c>
    </row>
    <row r="55" spans="1:4" x14ac:dyDescent="0.25">
      <c r="A55" s="39">
        <v>51</v>
      </c>
      <c r="B55" s="20" t="s">
        <v>70</v>
      </c>
      <c r="C55" s="19">
        <v>1</v>
      </c>
      <c r="D55" s="13">
        <v>3</v>
      </c>
    </row>
    <row r="56" spans="1:4" x14ac:dyDescent="0.25">
      <c r="A56" s="39">
        <v>52</v>
      </c>
      <c r="B56" s="20" t="s">
        <v>71</v>
      </c>
      <c r="C56" s="19">
        <v>3</v>
      </c>
      <c r="D56" s="13">
        <v>3</v>
      </c>
    </row>
    <row r="57" spans="1:4" x14ac:dyDescent="0.25">
      <c r="A57" s="39">
        <v>53</v>
      </c>
      <c r="B57" s="20" t="s">
        <v>72</v>
      </c>
      <c r="C57" s="19">
        <v>1</v>
      </c>
      <c r="D57" s="13">
        <v>1</v>
      </c>
    </row>
    <row r="58" spans="1:4" x14ac:dyDescent="0.25">
      <c r="A58" s="39">
        <v>54</v>
      </c>
      <c r="B58" s="20" t="s">
        <v>73</v>
      </c>
      <c r="C58" s="19">
        <v>1</v>
      </c>
      <c r="D58" s="13">
        <v>3</v>
      </c>
    </row>
    <row r="59" spans="1:4" x14ac:dyDescent="0.25">
      <c r="A59" s="39">
        <v>55</v>
      </c>
      <c r="B59" s="20" t="s">
        <v>74</v>
      </c>
      <c r="C59" s="19">
        <v>1</v>
      </c>
      <c r="D59" s="13">
        <v>1</v>
      </c>
    </row>
    <row r="60" spans="1:4" x14ac:dyDescent="0.25">
      <c r="A60" s="39">
        <v>56</v>
      </c>
      <c r="B60" s="20" t="s">
        <v>75</v>
      </c>
      <c r="C60" s="19">
        <v>1</v>
      </c>
      <c r="D60" s="13">
        <v>3</v>
      </c>
    </row>
    <row r="61" spans="1:4" x14ac:dyDescent="0.25">
      <c r="A61" s="39">
        <v>57</v>
      </c>
      <c r="B61" s="20" t="s">
        <v>76</v>
      </c>
      <c r="C61" s="19">
        <v>1</v>
      </c>
      <c r="D61" s="13">
        <v>3</v>
      </c>
    </row>
    <row r="62" spans="1:4" x14ac:dyDescent="0.25">
      <c r="A62" s="39">
        <v>58</v>
      </c>
      <c r="B62" s="20" t="s">
        <v>77</v>
      </c>
      <c r="C62" s="19">
        <v>1</v>
      </c>
      <c r="D62" s="13">
        <v>3</v>
      </c>
    </row>
    <row r="63" spans="1:4" x14ac:dyDescent="0.25">
      <c r="A63" s="39">
        <v>59</v>
      </c>
      <c r="B63" s="20" t="s">
        <v>78</v>
      </c>
      <c r="C63" s="19">
        <v>1</v>
      </c>
      <c r="D63" s="13">
        <v>3</v>
      </c>
    </row>
    <row r="64" spans="1:4" x14ac:dyDescent="0.25">
      <c r="A64" s="39">
        <v>60</v>
      </c>
      <c r="B64" s="20" t="s">
        <v>79</v>
      </c>
      <c r="C64" s="19">
        <v>1</v>
      </c>
      <c r="D64" s="13">
        <v>3</v>
      </c>
    </row>
    <row r="65" spans="1:4" x14ac:dyDescent="0.25">
      <c r="A65" s="39">
        <v>61</v>
      </c>
      <c r="B65" s="20" t="s">
        <v>80</v>
      </c>
      <c r="C65" s="19">
        <v>1</v>
      </c>
      <c r="D65" s="13">
        <v>3</v>
      </c>
    </row>
    <row r="66" spans="1:4" x14ac:dyDescent="0.25">
      <c r="A66" s="39">
        <v>62</v>
      </c>
      <c r="B66" s="20" t="s">
        <v>81</v>
      </c>
      <c r="C66" s="19">
        <v>1</v>
      </c>
      <c r="D66" s="13">
        <v>3</v>
      </c>
    </row>
    <row r="67" spans="1:4" x14ac:dyDescent="0.25">
      <c r="A67" s="39">
        <v>63</v>
      </c>
      <c r="B67" s="20" t="s">
        <v>82</v>
      </c>
      <c r="C67" s="19">
        <v>1</v>
      </c>
      <c r="D67" s="13">
        <v>1</v>
      </c>
    </row>
    <row r="68" spans="1:4" x14ac:dyDescent="0.25">
      <c r="A68" s="39">
        <v>64</v>
      </c>
      <c r="B68" s="20" t="s">
        <v>83</v>
      </c>
      <c r="C68" s="19">
        <v>1</v>
      </c>
      <c r="D68" s="13">
        <v>3</v>
      </c>
    </row>
    <row r="69" spans="1:4" x14ac:dyDescent="0.25">
      <c r="A69" s="39">
        <v>65</v>
      </c>
      <c r="B69" s="20" t="s">
        <v>84</v>
      </c>
      <c r="C69" s="19">
        <v>1</v>
      </c>
      <c r="D69" s="13">
        <v>3</v>
      </c>
    </row>
    <row r="70" spans="1:4" x14ac:dyDescent="0.25">
      <c r="A70" s="39">
        <v>66</v>
      </c>
      <c r="B70" s="20" t="s">
        <v>85</v>
      </c>
      <c r="C70" s="19">
        <v>3</v>
      </c>
      <c r="D70" s="13">
        <v>1</v>
      </c>
    </row>
    <row r="71" spans="1:4" x14ac:dyDescent="0.25">
      <c r="A71" s="39">
        <v>67</v>
      </c>
      <c r="B71" s="20" t="s">
        <v>86</v>
      </c>
      <c r="C71" s="19" t="s">
        <v>132</v>
      </c>
      <c r="D71" s="19" t="s">
        <v>132</v>
      </c>
    </row>
    <row r="72" spans="1:4" x14ac:dyDescent="0.25">
      <c r="A72" s="39">
        <v>68</v>
      </c>
      <c r="B72" s="20" t="s">
        <v>87</v>
      </c>
      <c r="C72" s="19">
        <v>1</v>
      </c>
      <c r="D72" s="13">
        <v>3</v>
      </c>
    </row>
    <row r="73" spans="1:4" x14ac:dyDescent="0.25">
      <c r="A73" s="39">
        <v>69</v>
      </c>
      <c r="B73" s="20" t="s">
        <v>88</v>
      </c>
      <c r="C73" s="19">
        <v>1</v>
      </c>
      <c r="D73" s="13">
        <v>3</v>
      </c>
    </row>
    <row r="74" spans="1:4" x14ac:dyDescent="0.25">
      <c r="A74" s="39">
        <v>70</v>
      </c>
      <c r="B74" s="20" t="s">
        <v>89</v>
      </c>
      <c r="C74" s="19">
        <v>3</v>
      </c>
      <c r="D74" s="13">
        <v>1</v>
      </c>
    </row>
    <row r="75" spans="1:4" x14ac:dyDescent="0.25">
      <c r="A75" s="40">
        <v>71</v>
      </c>
      <c r="B75" s="31" t="s">
        <v>90</v>
      </c>
      <c r="C75" s="32">
        <v>1</v>
      </c>
      <c r="D75" s="13">
        <v>3</v>
      </c>
    </row>
    <row r="76" spans="1:4" s="27" customFormat="1" x14ac:dyDescent="0.25">
      <c r="A76" s="41">
        <v>72</v>
      </c>
      <c r="B76" s="33" t="s">
        <v>91</v>
      </c>
      <c r="C76" s="13">
        <v>1</v>
      </c>
      <c r="D76" s="13">
        <v>3</v>
      </c>
    </row>
  </sheetData>
  <mergeCells count="1">
    <mergeCell ref="A3:D3"/>
  </mergeCells>
  <phoneticPr fontId="0" type="noConversion"/>
  <printOptions gridLines="1"/>
  <pageMargins left="0.75" right="0.75" top="1" bottom="1" header="0.5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280"/>
  <sheetViews>
    <sheetView workbookViewId="0">
      <pane ySplit="4" topLeftCell="A41" activePane="bottomLeft" state="frozen"/>
      <selection pane="bottomLeft" activeCell="A5" sqref="A5"/>
    </sheetView>
  </sheetViews>
  <sheetFormatPr defaultRowHeight="13.2" x14ac:dyDescent="0.25"/>
  <cols>
    <col min="1" max="1" width="8.44140625" style="2" customWidth="1"/>
    <col min="2" max="2" width="17.5546875" bestFit="1" customWidth="1"/>
    <col min="3" max="3" width="9.6640625" style="2" bestFit="1" customWidth="1"/>
    <col min="4" max="4" width="7.88671875" style="2" customWidth="1"/>
    <col min="5" max="5" width="7.44140625" style="2" customWidth="1"/>
    <col min="6" max="6" width="7.88671875" style="2" customWidth="1"/>
    <col min="7" max="7" width="10.109375" style="2" customWidth="1"/>
    <col min="8" max="8" width="5.6640625" style="2" customWidth="1"/>
    <col min="9" max="9" width="8.109375" style="2" customWidth="1"/>
    <col min="10" max="10" width="8" style="9" customWidth="1"/>
    <col min="11" max="11" width="7.88671875" style="2" customWidth="1"/>
    <col min="12" max="12" width="9" style="2" customWidth="1"/>
    <col min="13" max="13" width="9.109375" style="2"/>
    <col min="14" max="14" width="13.109375" style="2" customWidth="1"/>
    <col min="15" max="15" width="13.33203125" style="2" customWidth="1"/>
    <col min="16" max="16" width="9.5546875" style="2" customWidth="1"/>
    <col min="17" max="17" width="9.109375" style="2"/>
    <col min="18" max="18" width="10.44140625" style="2" customWidth="1"/>
  </cols>
  <sheetData>
    <row r="1" spans="1:18" ht="23.1" customHeight="1" x14ac:dyDescent="0.3">
      <c r="A1" s="6"/>
      <c r="B1" s="7" t="s">
        <v>134</v>
      </c>
      <c r="C1" s="6"/>
      <c r="D1" s="6"/>
      <c r="E1" s="4"/>
      <c r="F1" s="4"/>
      <c r="G1" s="4"/>
      <c r="H1" s="4"/>
      <c r="I1" s="4"/>
      <c r="J1" s="11"/>
      <c r="K1" s="4"/>
      <c r="L1" s="4"/>
      <c r="M1" s="4"/>
      <c r="N1" s="4"/>
      <c r="O1" s="4"/>
      <c r="P1" s="4"/>
      <c r="Q1" s="4"/>
      <c r="R1" s="4"/>
    </row>
    <row r="2" spans="1:18" ht="23.1" customHeight="1" x14ac:dyDescent="0.25">
      <c r="A2" s="6"/>
      <c r="B2" s="4" t="s">
        <v>133</v>
      </c>
      <c r="C2" s="6"/>
      <c r="D2" s="6"/>
      <c r="E2" s="4"/>
      <c r="F2" s="4"/>
      <c r="G2" s="4"/>
      <c r="H2" s="4"/>
      <c r="I2" s="4"/>
      <c r="J2" s="11"/>
      <c r="K2" s="4"/>
      <c r="L2" s="4"/>
      <c r="M2" s="4"/>
      <c r="N2" s="4"/>
      <c r="O2" s="4"/>
      <c r="P2" s="4"/>
      <c r="Q2" s="4"/>
      <c r="R2" s="4"/>
    </row>
    <row r="3" spans="1:18" x14ac:dyDescent="0.25">
      <c r="A3" s="44"/>
      <c r="B3" s="43"/>
      <c r="C3" s="44"/>
      <c r="D3" s="44"/>
      <c r="E3" s="44"/>
      <c r="F3" s="44"/>
      <c r="G3" s="44"/>
      <c r="H3" s="44"/>
      <c r="I3" s="44"/>
      <c r="J3" s="45"/>
      <c r="K3" s="44"/>
      <c r="L3" s="44"/>
      <c r="M3" s="44"/>
      <c r="N3" s="44"/>
      <c r="O3" s="44"/>
      <c r="P3" s="44"/>
      <c r="Q3" s="44"/>
      <c r="R3" s="44"/>
    </row>
    <row r="4" spans="1:18" s="1" customFormat="1" ht="26.4" x14ac:dyDescent="0.25">
      <c r="A4" s="3" t="s">
        <v>0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5"/>
      <c r="I4" s="3" t="s">
        <v>10</v>
      </c>
      <c r="J4" s="12" t="s">
        <v>11</v>
      </c>
      <c r="K4" s="3" t="s">
        <v>8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3</v>
      </c>
    </row>
    <row r="5" spans="1:18" x14ac:dyDescent="0.25">
      <c r="A5" s="2">
        <v>1</v>
      </c>
      <c r="B5" t="s">
        <v>92</v>
      </c>
      <c r="C5" s="13">
        <v>100</v>
      </c>
      <c r="D5" s="13">
        <v>0.4</v>
      </c>
      <c r="E5" s="13">
        <v>86</v>
      </c>
      <c r="F5" s="13">
        <v>4</v>
      </c>
      <c r="G5" s="13">
        <v>1</v>
      </c>
      <c r="H5" s="14"/>
      <c r="I5" s="13">
        <v>13</v>
      </c>
      <c r="J5" s="15">
        <v>0.37</v>
      </c>
      <c r="K5" s="13">
        <f>F5</f>
        <v>4</v>
      </c>
      <c r="L5" s="13">
        <v>0</v>
      </c>
      <c r="M5" s="13">
        <v>2</v>
      </c>
      <c r="N5" s="13">
        <v>600</v>
      </c>
      <c r="O5" s="13">
        <v>700</v>
      </c>
      <c r="P5" s="16">
        <v>0</v>
      </c>
      <c r="Q5" s="16">
        <v>1.0860000000000001</v>
      </c>
      <c r="R5" s="13">
        <v>3</v>
      </c>
    </row>
    <row r="6" spans="1:18" x14ac:dyDescent="0.25">
      <c r="A6" s="2">
        <v>2</v>
      </c>
      <c r="B6" t="s">
        <v>93</v>
      </c>
      <c r="C6" s="13">
        <v>100</v>
      </c>
      <c r="D6" s="13">
        <v>0.4</v>
      </c>
      <c r="E6" s="13">
        <v>48</v>
      </c>
      <c r="F6" s="13">
        <v>4</v>
      </c>
      <c r="G6" s="13">
        <v>3</v>
      </c>
      <c r="H6" s="14"/>
      <c r="I6" s="13">
        <v>13</v>
      </c>
      <c r="J6" s="15">
        <v>0.32</v>
      </c>
      <c r="K6" s="13">
        <f t="shared" ref="K6:K69" si="0">F6</f>
        <v>4</v>
      </c>
      <c r="L6" s="13">
        <v>0</v>
      </c>
      <c r="M6" s="13">
        <v>2</v>
      </c>
      <c r="N6" s="13">
        <v>600</v>
      </c>
      <c r="O6" s="13">
        <v>700</v>
      </c>
      <c r="P6" s="16">
        <v>0</v>
      </c>
      <c r="Q6" s="16">
        <v>1.0860000000000001</v>
      </c>
      <c r="R6" s="13">
        <v>3</v>
      </c>
    </row>
    <row r="7" spans="1:18" x14ac:dyDescent="0.25">
      <c r="A7" s="2">
        <v>3</v>
      </c>
      <c r="B7" t="s">
        <v>94</v>
      </c>
      <c r="C7" s="13">
        <v>100</v>
      </c>
      <c r="D7" s="13">
        <v>0.4</v>
      </c>
      <c r="E7" s="13">
        <v>48</v>
      </c>
      <c r="F7" s="13">
        <v>2</v>
      </c>
      <c r="G7" s="13">
        <v>1</v>
      </c>
      <c r="H7" s="14"/>
      <c r="I7" s="13">
        <v>36</v>
      </c>
      <c r="J7" s="15">
        <v>0.43</v>
      </c>
      <c r="K7" s="13">
        <f t="shared" si="0"/>
        <v>2</v>
      </c>
      <c r="L7" s="13">
        <v>1</v>
      </c>
      <c r="M7" s="13">
        <v>3</v>
      </c>
      <c r="N7" s="13">
        <v>550</v>
      </c>
      <c r="O7" s="13">
        <v>700</v>
      </c>
      <c r="P7" s="16">
        <v>0.59299999999999997</v>
      </c>
      <c r="Q7" s="16">
        <v>1.4419999999999999</v>
      </c>
      <c r="R7" s="13">
        <v>2</v>
      </c>
    </row>
    <row r="8" spans="1:18" x14ac:dyDescent="0.25">
      <c r="A8" s="2">
        <v>4</v>
      </c>
      <c r="B8" t="s">
        <v>94</v>
      </c>
      <c r="C8" s="13">
        <v>100</v>
      </c>
      <c r="D8" s="13">
        <v>0.4</v>
      </c>
      <c r="E8" s="13">
        <v>48</v>
      </c>
      <c r="F8" s="13">
        <v>2</v>
      </c>
      <c r="G8" s="13">
        <v>1</v>
      </c>
      <c r="H8" s="14"/>
      <c r="I8" s="13">
        <v>36</v>
      </c>
      <c r="J8" s="15">
        <v>0.43</v>
      </c>
      <c r="K8" s="13">
        <f t="shared" si="0"/>
        <v>2</v>
      </c>
      <c r="L8" s="13">
        <v>3</v>
      </c>
      <c r="M8" s="13">
        <v>12</v>
      </c>
      <c r="N8" s="13">
        <v>400</v>
      </c>
      <c r="O8" s="13">
        <v>550</v>
      </c>
      <c r="P8" s="16">
        <v>1.0900000000000001</v>
      </c>
      <c r="Q8" s="16">
        <v>3.347</v>
      </c>
      <c r="R8" s="13">
        <v>1</v>
      </c>
    </row>
    <row r="9" spans="1:18" x14ac:dyDescent="0.25">
      <c r="A9" s="2">
        <v>5</v>
      </c>
      <c r="B9" t="s">
        <v>94</v>
      </c>
      <c r="C9" s="13">
        <v>100</v>
      </c>
      <c r="D9" s="13">
        <v>0.4</v>
      </c>
      <c r="E9" s="13">
        <v>48</v>
      </c>
      <c r="F9" s="13">
        <v>2</v>
      </c>
      <c r="G9" s="13">
        <v>1</v>
      </c>
      <c r="H9" s="14"/>
      <c r="I9" s="13">
        <v>36</v>
      </c>
      <c r="J9" s="15">
        <v>0.32</v>
      </c>
      <c r="K9" s="13">
        <f t="shared" si="0"/>
        <v>2</v>
      </c>
      <c r="L9" s="13">
        <v>1</v>
      </c>
      <c r="M9" s="13">
        <v>7</v>
      </c>
      <c r="N9" s="13">
        <v>450</v>
      </c>
      <c r="O9" s="13">
        <v>700</v>
      </c>
      <c r="P9" s="16">
        <v>0.53600000000000003</v>
      </c>
      <c r="Q9" s="16">
        <v>2.6040000000000001</v>
      </c>
      <c r="R9" s="13">
        <v>2</v>
      </c>
    </row>
    <row r="10" spans="1:18" x14ac:dyDescent="0.25">
      <c r="A10" s="2">
        <v>6</v>
      </c>
      <c r="B10" t="s">
        <v>94</v>
      </c>
      <c r="C10" s="13">
        <v>100</v>
      </c>
      <c r="D10" s="13">
        <v>0.4</v>
      </c>
      <c r="E10" s="13">
        <v>56</v>
      </c>
      <c r="F10" s="13">
        <v>5</v>
      </c>
      <c r="G10" s="13">
        <v>3</v>
      </c>
      <c r="H10" s="14"/>
      <c r="I10" s="13">
        <v>36</v>
      </c>
      <c r="J10" s="15">
        <v>0.2</v>
      </c>
      <c r="K10" s="13">
        <f t="shared" si="0"/>
        <v>5</v>
      </c>
      <c r="L10" s="13">
        <v>20</v>
      </c>
      <c r="M10" s="13">
        <v>60</v>
      </c>
      <c r="N10" s="13">
        <v>200</v>
      </c>
      <c r="O10" s="13">
        <v>250</v>
      </c>
      <c r="P10" s="16">
        <v>2.8340000000000001</v>
      </c>
      <c r="Q10" s="16">
        <v>5.8390000000000004</v>
      </c>
      <c r="R10" s="13">
        <v>2</v>
      </c>
    </row>
    <row r="11" spans="1:18" x14ac:dyDescent="0.25">
      <c r="A11" s="2">
        <v>7</v>
      </c>
      <c r="B11" t="s">
        <v>95</v>
      </c>
      <c r="C11" s="13">
        <v>100</v>
      </c>
      <c r="D11" s="13">
        <v>0.4</v>
      </c>
      <c r="E11" s="13">
        <v>48</v>
      </c>
      <c r="F11" s="13">
        <v>5</v>
      </c>
      <c r="G11" s="13">
        <v>3</v>
      </c>
      <c r="H11" s="14"/>
      <c r="I11" s="13">
        <v>13</v>
      </c>
      <c r="J11" s="15">
        <v>0.2</v>
      </c>
      <c r="K11" s="13">
        <f t="shared" si="0"/>
        <v>5</v>
      </c>
      <c r="L11" s="13">
        <v>1</v>
      </c>
      <c r="M11" s="13">
        <v>12</v>
      </c>
      <c r="N11" s="13">
        <v>400</v>
      </c>
      <c r="O11" s="13">
        <v>700</v>
      </c>
      <c r="P11" s="16">
        <v>0.50600000000000001</v>
      </c>
      <c r="Q11" s="16">
        <v>3.7759999999999998</v>
      </c>
      <c r="R11" s="13">
        <v>3</v>
      </c>
    </row>
    <row r="12" spans="1:18" x14ac:dyDescent="0.25">
      <c r="A12" s="2">
        <v>8</v>
      </c>
      <c r="B12" t="s">
        <v>96</v>
      </c>
      <c r="C12" s="13">
        <v>100</v>
      </c>
      <c r="D12" s="13">
        <v>0.4</v>
      </c>
      <c r="E12" s="13">
        <v>48</v>
      </c>
      <c r="F12" s="13">
        <v>5</v>
      </c>
      <c r="G12" s="13">
        <v>3</v>
      </c>
      <c r="H12" s="14"/>
      <c r="I12" s="13">
        <v>34</v>
      </c>
      <c r="J12" s="15">
        <v>0.37</v>
      </c>
      <c r="K12" s="13">
        <f t="shared" si="0"/>
        <v>5</v>
      </c>
      <c r="L12" s="13">
        <v>1</v>
      </c>
      <c r="M12" s="13">
        <v>3</v>
      </c>
      <c r="N12" s="13">
        <v>550</v>
      </c>
      <c r="O12" s="13">
        <v>700</v>
      </c>
      <c r="P12" s="16">
        <v>0.59299999999999997</v>
      </c>
      <c r="Q12" s="16">
        <v>1.4419999999999999</v>
      </c>
      <c r="R12" s="13">
        <v>3</v>
      </c>
    </row>
    <row r="13" spans="1:18" x14ac:dyDescent="0.25">
      <c r="A13" s="2">
        <v>9</v>
      </c>
      <c r="B13" t="s">
        <v>96</v>
      </c>
      <c r="C13" s="13">
        <v>100</v>
      </c>
      <c r="D13" s="13">
        <v>0.4</v>
      </c>
      <c r="E13" s="13">
        <v>48</v>
      </c>
      <c r="F13" s="13">
        <v>5</v>
      </c>
      <c r="G13" s="13">
        <v>3</v>
      </c>
      <c r="H13" s="14"/>
      <c r="I13" s="13">
        <v>34</v>
      </c>
      <c r="J13" s="15">
        <v>0.37</v>
      </c>
      <c r="K13" s="13">
        <f t="shared" si="0"/>
        <v>5</v>
      </c>
      <c r="L13" s="13">
        <v>3</v>
      </c>
      <c r="M13" s="13">
        <v>12</v>
      </c>
      <c r="N13" s="13">
        <v>400</v>
      </c>
      <c r="O13" s="13">
        <v>550</v>
      </c>
      <c r="P13" s="16">
        <v>1.0900000000000001</v>
      </c>
      <c r="Q13" s="16">
        <v>3.347</v>
      </c>
      <c r="R13" s="13">
        <v>3</v>
      </c>
    </row>
    <row r="14" spans="1:18" x14ac:dyDescent="0.25">
      <c r="A14" s="2">
        <v>10</v>
      </c>
      <c r="B14" t="s">
        <v>97</v>
      </c>
      <c r="C14" s="13">
        <v>100</v>
      </c>
      <c r="D14" s="13">
        <v>0.4</v>
      </c>
      <c r="E14" s="13">
        <v>56</v>
      </c>
      <c r="F14" s="13">
        <v>4</v>
      </c>
      <c r="G14" s="13">
        <v>3</v>
      </c>
      <c r="H14" s="14"/>
      <c r="I14" s="13">
        <v>20</v>
      </c>
      <c r="J14" s="15">
        <v>0.37</v>
      </c>
      <c r="K14" s="13">
        <f t="shared" si="0"/>
        <v>4</v>
      </c>
      <c r="L14" s="13">
        <v>0</v>
      </c>
      <c r="M14" s="13">
        <v>2</v>
      </c>
      <c r="N14" s="13">
        <v>600</v>
      </c>
      <c r="O14" s="13">
        <v>700</v>
      </c>
      <c r="P14" s="16">
        <v>0</v>
      </c>
      <c r="Q14" s="16">
        <v>1.0860000000000001</v>
      </c>
      <c r="R14" s="13">
        <v>3</v>
      </c>
    </row>
    <row r="15" spans="1:18" x14ac:dyDescent="0.25">
      <c r="A15" s="2">
        <v>11</v>
      </c>
      <c r="B15" t="s">
        <v>98</v>
      </c>
      <c r="C15" s="13">
        <v>100</v>
      </c>
      <c r="D15" s="13">
        <v>0.4</v>
      </c>
      <c r="E15" s="13">
        <v>86</v>
      </c>
      <c r="F15" s="13">
        <v>5</v>
      </c>
      <c r="G15" s="13">
        <v>3</v>
      </c>
      <c r="H15" s="14"/>
      <c r="I15" s="13">
        <v>20</v>
      </c>
      <c r="J15" s="15">
        <v>0.43</v>
      </c>
      <c r="K15" s="13">
        <f t="shared" si="0"/>
        <v>5</v>
      </c>
      <c r="L15" s="13">
        <v>0</v>
      </c>
      <c r="M15" s="13">
        <v>2</v>
      </c>
      <c r="N15" s="13">
        <v>600</v>
      </c>
      <c r="O15" s="13">
        <v>700</v>
      </c>
      <c r="P15" s="16">
        <v>0</v>
      </c>
      <c r="Q15" s="16">
        <v>1.0860000000000001</v>
      </c>
      <c r="R15" s="13">
        <v>3</v>
      </c>
    </row>
    <row r="16" spans="1:18" x14ac:dyDescent="0.25">
      <c r="A16" s="2">
        <v>12</v>
      </c>
      <c r="B16" t="s">
        <v>99</v>
      </c>
      <c r="C16" s="13">
        <v>50</v>
      </c>
      <c r="D16" s="13">
        <v>0.4</v>
      </c>
      <c r="E16" s="13">
        <v>56</v>
      </c>
      <c r="F16" s="13">
        <v>2</v>
      </c>
      <c r="G16" s="13">
        <v>1</v>
      </c>
      <c r="H16" s="14"/>
      <c r="I16" s="13">
        <v>13</v>
      </c>
      <c r="J16" s="15">
        <v>0.37</v>
      </c>
      <c r="K16" s="13">
        <f t="shared" si="0"/>
        <v>2</v>
      </c>
      <c r="L16" s="13">
        <v>0</v>
      </c>
      <c r="M16" s="13">
        <v>2</v>
      </c>
      <c r="N16" s="13">
        <v>600</v>
      </c>
      <c r="O16" s="13">
        <v>700</v>
      </c>
      <c r="P16" s="16">
        <v>0</v>
      </c>
      <c r="Q16" s="16">
        <v>1.0860000000000001</v>
      </c>
      <c r="R16" s="13">
        <v>3</v>
      </c>
    </row>
    <row r="17" spans="1:18" x14ac:dyDescent="0.25">
      <c r="A17" s="2">
        <v>12</v>
      </c>
      <c r="B17" t="s">
        <v>100</v>
      </c>
      <c r="C17" s="13">
        <v>40</v>
      </c>
      <c r="D17" s="13">
        <v>0.4</v>
      </c>
      <c r="E17" s="13">
        <v>86</v>
      </c>
      <c r="F17" s="13">
        <v>3</v>
      </c>
      <c r="G17" s="13">
        <v>1</v>
      </c>
      <c r="H17" s="14"/>
      <c r="I17" s="13">
        <v>13</v>
      </c>
      <c r="J17" s="15">
        <v>0.32</v>
      </c>
      <c r="K17" s="13">
        <f t="shared" si="0"/>
        <v>3</v>
      </c>
      <c r="L17" s="13">
        <v>0</v>
      </c>
      <c r="M17" s="13">
        <v>2</v>
      </c>
      <c r="N17" s="13">
        <v>600</v>
      </c>
      <c r="O17" s="13">
        <v>700</v>
      </c>
      <c r="P17" s="16">
        <v>0</v>
      </c>
      <c r="Q17" s="16">
        <v>1.0860000000000001</v>
      </c>
      <c r="R17" s="13">
        <v>3</v>
      </c>
    </row>
    <row r="18" spans="1:18" x14ac:dyDescent="0.25">
      <c r="A18" s="2">
        <v>13</v>
      </c>
      <c r="B18" t="s">
        <v>99</v>
      </c>
      <c r="C18" s="13">
        <v>50</v>
      </c>
      <c r="D18" s="13">
        <v>0.4</v>
      </c>
      <c r="E18" s="13">
        <v>56</v>
      </c>
      <c r="F18" s="13">
        <v>2</v>
      </c>
      <c r="G18" s="13">
        <v>1</v>
      </c>
      <c r="H18" s="14"/>
      <c r="I18" s="13">
        <v>13</v>
      </c>
      <c r="J18" s="15">
        <v>0.43</v>
      </c>
      <c r="K18" s="13">
        <f t="shared" si="0"/>
        <v>2</v>
      </c>
      <c r="L18" s="13">
        <v>0</v>
      </c>
      <c r="M18" s="13">
        <v>2</v>
      </c>
      <c r="N18" s="13">
        <v>600</v>
      </c>
      <c r="O18" s="13">
        <v>700</v>
      </c>
      <c r="P18" s="16">
        <v>0</v>
      </c>
      <c r="Q18" s="16">
        <v>1.0860000000000001</v>
      </c>
      <c r="R18" s="13">
        <v>3</v>
      </c>
    </row>
    <row r="19" spans="1:18" x14ac:dyDescent="0.25">
      <c r="A19" s="2">
        <v>13</v>
      </c>
      <c r="B19" t="s">
        <v>100</v>
      </c>
      <c r="C19" s="13">
        <v>30</v>
      </c>
      <c r="D19" s="13">
        <v>0.4</v>
      </c>
      <c r="E19" s="13">
        <v>56</v>
      </c>
      <c r="F19" s="13">
        <v>2</v>
      </c>
      <c r="G19" s="13">
        <v>1</v>
      </c>
      <c r="H19" s="14"/>
      <c r="I19" s="13">
        <v>13</v>
      </c>
      <c r="J19" s="15">
        <v>0.32</v>
      </c>
      <c r="K19" s="13">
        <f t="shared" si="0"/>
        <v>2</v>
      </c>
      <c r="L19" s="13">
        <v>0</v>
      </c>
      <c r="M19" s="13">
        <v>2</v>
      </c>
      <c r="N19" s="13">
        <v>600</v>
      </c>
      <c r="O19" s="13">
        <v>700</v>
      </c>
      <c r="P19" s="16">
        <v>0</v>
      </c>
      <c r="Q19" s="16">
        <v>1.0860000000000001</v>
      </c>
      <c r="R19" s="13">
        <v>3</v>
      </c>
    </row>
    <row r="20" spans="1:18" x14ac:dyDescent="0.25">
      <c r="A20" s="2">
        <v>14</v>
      </c>
      <c r="B20" t="s">
        <v>101</v>
      </c>
      <c r="C20" s="13">
        <v>100</v>
      </c>
      <c r="D20" s="13">
        <v>0.4</v>
      </c>
      <c r="E20" s="13">
        <v>86</v>
      </c>
      <c r="F20" s="13">
        <v>5</v>
      </c>
      <c r="G20" s="13">
        <v>3</v>
      </c>
      <c r="H20" s="14"/>
      <c r="I20" s="13">
        <v>13</v>
      </c>
      <c r="J20" s="15">
        <v>0.28000000000000003</v>
      </c>
      <c r="K20" s="13">
        <f t="shared" si="0"/>
        <v>5</v>
      </c>
      <c r="L20" s="13">
        <v>0</v>
      </c>
      <c r="M20" s="13">
        <v>2</v>
      </c>
      <c r="N20" s="13">
        <v>600</v>
      </c>
      <c r="O20" s="13">
        <v>700</v>
      </c>
      <c r="P20" s="16">
        <v>0</v>
      </c>
      <c r="Q20" s="16">
        <v>1.0860000000000001</v>
      </c>
      <c r="R20" s="13">
        <v>3</v>
      </c>
    </row>
    <row r="21" spans="1:18" x14ac:dyDescent="0.25">
      <c r="A21" s="2">
        <v>15</v>
      </c>
      <c r="B21" t="s">
        <v>101</v>
      </c>
      <c r="C21" s="13">
        <v>100</v>
      </c>
      <c r="D21" s="13">
        <v>0.4</v>
      </c>
      <c r="E21" s="13">
        <v>86</v>
      </c>
      <c r="F21" s="13">
        <v>5</v>
      </c>
      <c r="G21" s="13">
        <v>3</v>
      </c>
      <c r="H21" s="14"/>
      <c r="I21" s="13">
        <v>13</v>
      </c>
      <c r="J21" s="15">
        <v>0.37</v>
      </c>
      <c r="K21" s="13">
        <f t="shared" si="0"/>
        <v>5</v>
      </c>
      <c r="L21" s="13">
        <v>0</v>
      </c>
      <c r="M21" s="13">
        <v>1</v>
      </c>
      <c r="N21" s="13">
        <v>700</v>
      </c>
      <c r="O21" s="13">
        <v>700</v>
      </c>
      <c r="P21" s="16">
        <v>0</v>
      </c>
      <c r="Q21" s="16">
        <v>0.66900000000000004</v>
      </c>
      <c r="R21" s="13">
        <v>3</v>
      </c>
    </row>
    <row r="22" spans="1:18" x14ac:dyDescent="0.25">
      <c r="A22" s="2">
        <v>16</v>
      </c>
      <c r="B22" t="s">
        <v>101</v>
      </c>
      <c r="C22" s="13">
        <v>100</v>
      </c>
      <c r="D22" s="13">
        <v>0.4</v>
      </c>
      <c r="E22" s="13">
        <v>86</v>
      </c>
      <c r="F22" s="13">
        <v>5</v>
      </c>
      <c r="G22" s="13">
        <v>3</v>
      </c>
      <c r="H22" s="14"/>
      <c r="I22" s="13">
        <v>13</v>
      </c>
      <c r="J22" s="15">
        <v>0.37</v>
      </c>
      <c r="K22" s="13">
        <f t="shared" si="0"/>
        <v>5</v>
      </c>
      <c r="L22" s="13">
        <v>1</v>
      </c>
      <c r="M22" s="13">
        <v>3</v>
      </c>
      <c r="N22" s="13">
        <v>550</v>
      </c>
      <c r="O22" s="13">
        <v>700</v>
      </c>
      <c r="P22" s="16">
        <v>0.59299999999999997</v>
      </c>
      <c r="Q22" s="16">
        <v>1.4419999999999999</v>
      </c>
      <c r="R22" s="13">
        <v>3</v>
      </c>
    </row>
    <row r="23" spans="1:18" x14ac:dyDescent="0.25">
      <c r="A23" s="2">
        <v>17</v>
      </c>
      <c r="B23" t="s">
        <v>101</v>
      </c>
      <c r="C23" s="13">
        <v>100</v>
      </c>
      <c r="D23" s="13">
        <v>0.4</v>
      </c>
      <c r="E23" s="13">
        <v>86</v>
      </c>
      <c r="F23" s="13">
        <v>5</v>
      </c>
      <c r="G23" s="13">
        <v>3</v>
      </c>
      <c r="H23" s="14"/>
      <c r="I23" s="13">
        <v>13</v>
      </c>
      <c r="J23" s="15">
        <v>0.37</v>
      </c>
      <c r="K23" s="13">
        <f t="shared" si="0"/>
        <v>5</v>
      </c>
      <c r="L23" s="13">
        <v>3</v>
      </c>
      <c r="M23" s="13">
        <v>7</v>
      </c>
      <c r="N23" s="13">
        <v>450</v>
      </c>
      <c r="O23" s="13">
        <v>550</v>
      </c>
      <c r="P23" s="16">
        <v>1.1559999999999999</v>
      </c>
      <c r="Q23" s="16">
        <v>2.3079999999999998</v>
      </c>
      <c r="R23" s="13">
        <v>3</v>
      </c>
    </row>
    <row r="24" spans="1:18" x14ac:dyDescent="0.25">
      <c r="A24" s="2">
        <v>18</v>
      </c>
      <c r="B24" t="s">
        <v>102</v>
      </c>
      <c r="C24" s="13">
        <v>100</v>
      </c>
      <c r="D24" s="13">
        <v>0.4</v>
      </c>
      <c r="E24" s="13">
        <v>56</v>
      </c>
      <c r="F24" s="13">
        <v>5</v>
      </c>
      <c r="G24" s="13">
        <v>3</v>
      </c>
      <c r="H24" s="14"/>
      <c r="I24" s="13">
        <v>31</v>
      </c>
      <c r="J24" s="15">
        <v>0.37</v>
      </c>
      <c r="K24" s="13">
        <f t="shared" si="0"/>
        <v>5</v>
      </c>
      <c r="L24" s="13">
        <v>1</v>
      </c>
      <c r="M24" s="13">
        <v>3</v>
      </c>
      <c r="N24" s="13">
        <v>550</v>
      </c>
      <c r="O24" s="13">
        <v>700</v>
      </c>
      <c r="P24" s="16">
        <v>0.59299999999999997</v>
      </c>
      <c r="Q24" s="16">
        <v>1.4419999999999999</v>
      </c>
      <c r="R24" s="13">
        <v>3</v>
      </c>
    </row>
    <row r="25" spans="1:18" x14ac:dyDescent="0.25">
      <c r="A25" s="2">
        <v>19</v>
      </c>
      <c r="B25" t="s">
        <v>102</v>
      </c>
      <c r="C25" s="13">
        <v>100</v>
      </c>
      <c r="D25" s="13">
        <v>0.4</v>
      </c>
      <c r="E25" s="13">
        <v>56</v>
      </c>
      <c r="F25" s="13">
        <v>5</v>
      </c>
      <c r="G25" s="13">
        <v>3</v>
      </c>
      <c r="H25" s="14"/>
      <c r="I25" s="13">
        <v>31</v>
      </c>
      <c r="J25" s="15">
        <v>0.37</v>
      </c>
      <c r="K25" s="13">
        <f t="shared" si="0"/>
        <v>5</v>
      </c>
      <c r="L25" s="13">
        <v>3</v>
      </c>
      <c r="M25" s="13">
        <v>7</v>
      </c>
      <c r="N25" s="13">
        <v>450</v>
      </c>
      <c r="O25" s="13">
        <v>550</v>
      </c>
      <c r="P25" s="16">
        <v>1.1559999999999999</v>
      </c>
      <c r="Q25" s="16">
        <v>2.3079999999999998</v>
      </c>
      <c r="R25" s="13">
        <v>3</v>
      </c>
    </row>
    <row r="26" spans="1:18" x14ac:dyDescent="0.25">
      <c r="A26" s="2">
        <v>20</v>
      </c>
      <c r="B26" t="s">
        <v>103</v>
      </c>
      <c r="C26" s="13">
        <v>100</v>
      </c>
      <c r="D26" s="13">
        <v>0.4</v>
      </c>
      <c r="E26" s="13">
        <v>56</v>
      </c>
      <c r="F26" s="13">
        <v>5</v>
      </c>
      <c r="G26" s="13">
        <v>3</v>
      </c>
      <c r="H26" s="14"/>
      <c r="I26" s="13">
        <v>20</v>
      </c>
      <c r="J26" s="15">
        <v>0.43</v>
      </c>
      <c r="K26" s="13">
        <f t="shared" si="0"/>
        <v>5</v>
      </c>
      <c r="L26" s="13">
        <v>0</v>
      </c>
      <c r="M26" s="13">
        <v>2</v>
      </c>
      <c r="N26" s="13">
        <v>600</v>
      </c>
      <c r="O26" s="13">
        <v>700</v>
      </c>
      <c r="P26" s="16">
        <v>0</v>
      </c>
      <c r="Q26" s="16">
        <v>1.0860000000000001</v>
      </c>
      <c r="R26" s="13">
        <v>3</v>
      </c>
    </row>
    <row r="27" spans="1:18" x14ac:dyDescent="0.25">
      <c r="A27" s="2">
        <v>21</v>
      </c>
      <c r="B27" t="s">
        <v>103</v>
      </c>
      <c r="C27" s="13">
        <v>100</v>
      </c>
      <c r="D27" s="13">
        <v>0.4</v>
      </c>
      <c r="E27" s="13">
        <v>48</v>
      </c>
      <c r="F27" s="13">
        <v>5</v>
      </c>
      <c r="G27" s="13">
        <v>3</v>
      </c>
      <c r="H27" s="14"/>
      <c r="I27" s="13">
        <v>20</v>
      </c>
      <c r="J27" s="15">
        <v>0.37</v>
      </c>
      <c r="K27" s="13">
        <f t="shared" si="0"/>
        <v>5</v>
      </c>
      <c r="L27" s="13">
        <v>0</v>
      </c>
      <c r="M27" s="13">
        <v>1</v>
      </c>
      <c r="N27" s="13">
        <v>700</v>
      </c>
      <c r="O27" s="13">
        <v>700</v>
      </c>
      <c r="P27" s="16">
        <v>0</v>
      </c>
      <c r="Q27" s="16">
        <v>0.66900000000000004</v>
      </c>
      <c r="R27" s="13">
        <v>3</v>
      </c>
    </row>
    <row r="28" spans="1:18" x14ac:dyDescent="0.25">
      <c r="A28" s="2">
        <v>22</v>
      </c>
      <c r="B28" t="s">
        <v>104</v>
      </c>
      <c r="C28" s="13">
        <v>100</v>
      </c>
      <c r="D28" s="13">
        <v>0.4</v>
      </c>
      <c r="E28" s="13">
        <v>86</v>
      </c>
      <c r="F28" s="13">
        <v>3</v>
      </c>
      <c r="G28" s="13">
        <v>1</v>
      </c>
      <c r="H28" s="14"/>
      <c r="I28" s="13">
        <v>13</v>
      </c>
      <c r="J28" s="15">
        <v>0.28000000000000003</v>
      </c>
      <c r="K28" s="13">
        <f t="shared" si="0"/>
        <v>3</v>
      </c>
      <c r="L28" s="13">
        <v>0</v>
      </c>
      <c r="M28" s="13">
        <v>1</v>
      </c>
      <c r="N28" s="13">
        <v>700</v>
      </c>
      <c r="O28" s="13">
        <v>700</v>
      </c>
      <c r="P28" s="16">
        <v>0</v>
      </c>
      <c r="Q28" s="16">
        <v>0.66900000000000004</v>
      </c>
      <c r="R28" s="13">
        <v>3</v>
      </c>
    </row>
    <row r="29" spans="1:18" x14ac:dyDescent="0.25">
      <c r="A29" s="2">
        <v>23</v>
      </c>
      <c r="B29" t="s">
        <v>104</v>
      </c>
      <c r="C29" s="13">
        <v>100</v>
      </c>
      <c r="D29" s="13">
        <v>0.4</v>
      </c>
      <c r="E29" s="13">
        <v>86</v>
      </c>
      <c r="F29" s="13">
        <v>3</v>
      </c>
      <c r="G29" s="13">
        <v>1</v>
      </c>
      <c r="H29" s="14"/>
      <c r="I29" s="13">
        <v>13</v>
      </c>
      <c r="J29" s="15">
        <v>0.28000000000000003</v>
      </c>
      <c r="K29" s="13">
        <f t="shared" si="0"/>
        <v>3</v>
      </c>
      <c r="L29" s="13">
        <v>1</v>
      </c>
      <c r="M29" s="13">
        <v>3</v>
      </c>
      <c r="N29" s="13">
        <v>550</v>
      </c>
      <c r="O29" s="13">
        <v>700</v>
      </c>
      <c r="P29" s="16">
        <v>0.59299999999999997</v>
      </c>
      <c r="Q29" s="16">
        <v>1.4419999999999999</v>
      </c>
      <c r="R29" s="13">
        <v>3</v>
      </c>
    </row>
    <row r="30" spans="1:18" x14ac:dyDescent="0.25">
      <c r="A30" s="2">
        <v>24</v>
      </c>
      <c r="B30" t="s">
        <v>104</v>
      </c>
      <c r="C30" s="13">
        <v>100</v>
      </c>
      <c r="D30" s="13">
        <v>0.4</v>
      </c>
      <c r="E30" s="13">
        <v>86</v>
      </c>
      <c r="F30" s="13">
        <v>3</v>
      </c>
      <c r="G30" s="13">
        <v>1</v>
      </c>
      <c r="H30" s="14"/>
      <c r="I30" s="13">
        <v>13</v>
      </c>
      <c r="J30" s="15">
        <v>0.28000000000000003</v>
      </c>
      <c r="K30" s="13">
        <f t="shared" si="0"/>
        <v>3</v>
      </c>
      <c r="L30" s="13">
        <v>3</v>
      </c>
      <c r="M30" s="13">
        <v>7</v>
      </c>
      <c r="N30" s="13">
        <v>450</v>
      </c>
      <c r="O30" s="13">
        <v>550</v>
      </c>
      <c r="P30" s="16">
        <v>1.1559999999999999</v>
      </c>
      <c r="Q30" s="16">
        <v>2.3079999999999998</v>
      </c>
      <c r="R30" s="13">
        <v>3</v>
      </c>
    </row>
    <row r="31" spans="1:18" x14ac:dyDescent="0.25">
      <c r="A31" s="2">
        <v>25</v>
      </c>
      <c r="B31" t="s">
        <v>105</v>
      </c>
      <c r="C31" s="13">
        <v>100</v>
      </c>
      <c r="D31" s="13">
        <v>0.4</v>
      </c>
      <c r="E31" s="13">
        <v>86</v>
      </c>
      <c r="F31" s="13">
        <v>5</v>
      </c>
      <c r="G31" s="13">
        <v>3</v>
      </c>
      <c r="H31" s="14"/>
      <c r="I31" s="13">
        <v>13</v>
      </c>
      <c r="J31" s="15">
        <v>0.49</v>
      </c>
      <c r="K31" s="13">
        <f t="shared" si="0"/>
        <v>5</v>
      </c>
      <c r="L31" s="13">
        <v>0</v>
      </c>
      <c r="M31" s="13">
        <v>1</v>
      </c>
      <c r="N31" s="13">
        <v>700</v>
      </c>
      <c r="O31" s="13">
        <v>700</v>
      </c>
      <c r="P31" s="16">
        <v>0</v>
      </c>
      <c r="Q31" s="16">
        <v>0.66900000000000004</v>
      </c>
      <c r="R31" s="13">
        <v>3</v>
      </c>
    </row>
    <row r="32" spans="1:18" x14ac:dyDescent="0.25">
      <c r="A32" s="2">
        <v>26</v>
      </c>
      <c r="B32" t="s">
        <v>105</v>
      </c>
      <c r="C32" s="13">
        <v>100</v>
      </c>
      <c r="D32" s="13">
        <v>0.4</v>
      </c>
      <c r="E32" s="13">
        <v>86</v>
      </c>
      <c r="F32" s="13">
        <v>5</v>
      </c>
      <c r="G32" s="13">
        <v>3</v>
      </c>
      <c r="H32" s="14"/>
      <c r="I32" s="13">
        <v>13</v>
      </c>
      <c r="J32" s="15">
        <v>0.49</v>
      </c>
      <c r="K32" s="13">
        <f t="shared" si="0"/>
        <v>5</v>
      </c>
      <c r="L32" s="13">
        <v>1</v>
      </c>
      <c r="M32" s="13">
        <v>3</v>
      </c>
      <c r="N32" s="13">
        <v>550</v>
      </c>
      <c r="O32" s="13">
        <v>700</v>
      </c>
      <c r="P32" s="16">
        <v>0.59299999999999997</v>
      </c>
      <c r="Q32" s="16">
        <v>1.4419999999999999</v>
      </c>
      <c r="R32" s="13">
        <v>3</v>
      </c>
    </row>
    <row r="33" spans="1:18" x14ac:dyDescent="0.25">
      <c r="A33" s="2">
        <v>27</v>
      </c>
      <c r="B33" t="s">
        <v>106</v>
      </c>
      <c r="C33" s="13">
        <v>100</v>
      </c>
      <c r="D33" s="13">
        <v>0.4</v>
      </c>
      <c r="E33" s="13">
        <v>48</v>
      </c>
      <c r="F33" s="13">
        <v>5</v>
      </c>
      <c r="G33" s="13">
        <v>3</v>
      </c>
      <c r="H33" s="14"/>
      <c r="I33" s="13">
        <v>36</v>
      </c>
      <c r="J33" s="15">
        <v>0.37</v>
      </c>
      <c r="K33" s="13">
        <f t="shared" si="0"/>
        <v>5</v>
      </c>
      <c r="L33" s="13">
        <v>0</v>
      </c>
      <c r="M33" s="13">
        <v>1</v>
      </c>
      <c r="N33" s="13">
        <v>700</v>
      </c>
      <c r="O33" s="13">
        <v>700</v>
      </c>
      <c r="P33" s="16">
        <v>0</v>
      </c>
      <c r="Q33" s="16">
        <v>0.66900000000000004</v>
      </c>
      <c r="R33" s="13">
        <v>3</v>
      </c>
    </row>
    <row r="34" spans="1:18" x14ac:dyDescent="0.25">
      <c r="A34" s="2">
        <v>28</v>
      </c>
      <c r="B34" t="s">
        <v>106</v>
      </c>
      <c r="C34" s="13">
        <v>100</v>
      </c>
      <c r="D34" s="13">
        <v>0.4</v>
      </c>
      <c r="E34" s="13">
        <v>38</v>
      </c>
      <c r="F34" s="13">
        <v>5</v>
      </c>
      <c r="G34" s="13">
        <v>3</v>
      </c>
      <c r="H34" s="14"/>
      <c r="I34" s="13">
        <v>36</v>
      </c>
      <c r="J34" s="15">
        <v>0.32</v>
      </c>
      <c r="K34" s="13">
        <f t="shared" si="0"/>
        <v>5</v>
      </c>
      <c r="L34" s="13">
        <v>0</v>
      </c>
      <c r="M34" s="13">
        <v>1</v>
      </c>
      <c r="N34" s="13">
        <v>700</v>
      </c>
      <c r="O34" s="13">
        <v>700</v>
      </c>
      <c r="P34" s="16">
        <v>0</v>
      </c>
      <c r="Q34" s="16">
        <v>0.66900000000000004</v>
      </c>
      <c r="R34" s="13">
        <v>3</v>
      </c>
    </row>
    <row r="35" spans="1:18" x14ac:dyDescent="0.25">
      <c r="A35" s="2">
        <v>29</v>
      </c>
      <c r="B35" t="s">
        <v>106</v>
      </c>
      <c r="C35" s="13">
        <v>100</v>
      </c>
      <c r="D35" s="13">
        <v>0.4</v>
      </c>
      <c r="E35" s="13">
        <v>38</v>
      </c>
      <c r="F35" s="13">
        <v>5</v>
      </c>
      <c r="G35" s="13">
        <v>3</v>
      </c>
      <c r="H35" s="14"/>
      <c r="I35" s="13">
        <v>36</v>
      </c>
      <c r="J35" s="15">
        <v>0.37</v>
      </c>
      <c r="K35" s="13">
        <f t="shared" si="0"/>
        <v>5</v>
      </c>
      <c r="L35" s="13">
        <v>0</v>
      </c>
      <c r="M35" s="13">
        <v>1</v>
      </c>
      <c r="N35" s="13">
        <v>700</v>
      </c>
      <c r="O35" s="13">
        <v>700</v>
      </c>
      <c r="P35" s="16">
        <v>0</v>
      </c>
      <c r="Q35" s="16">
        <v>0.66900000000000004</v>
      </c>
      <c r="R35" s="13">
        <v>3</v>
      </c>
    </row>
    <row r="36" spans="1:18" x14ac:dyDescent="0.25">
      <c r="A36" s="2">
        <v>30</v>
      </c>
      <c r="B36" t="s">
        <v>107</v>
      </c>
      <c r="C36" s="13">
        <v>65</v>
      </c>
      <c r="D36" s="13">
        <v>0.4</v>
      </c>
      <c r="E36" s="13">
        <v>0</v>
      </c>
      <c r="F36" s="13">
        <v>1</v>
      </c>
      <c r="G36" s="13">
        <v>3</v>
      </c>
      <c r="H36" s="14"/>
      <c r="I36" s="13">
        <v>41</v>
      </c>
      <c r="J36" s="15">
        <v>0.32</v>
      </c>
      <c r="K36" s="13">
        <f t="shared" si="0"/>
        <v>1</v>
      </c>
      <c r="L36" s="13">
        <v>25</v>
      </c>
      <c r="M36" s="13">
        <v>60</v>
      </c>
      <c r="N36" s="13">
        <v>200</v>
      </c>
      <c r="O36" s="13">
        <v>200</v>
      </c>
      <c r="P36" s="16">
        <v>3.2810000000000001</v>
      </c>
      <c r="Q36" s="2">
        <v>5.2220000000000004</v>
      </c>
      <c r="R36" s="13">
        <v>1</v>
      </c>
    </row>
    <row r="37" spans="1:18" x14ac:dyDescent="0.25">
      <c r="A37" s="2">
        <v>30</v>
      </c>
      <c r="B37" t="s">
        <v>18</v>
      </c>
      <c r="C37" s="13">
        <v>20</v>
      </c>
      <c r="D37" s="13">
        <v>0.4</v>
      </c>
      <c r="E37" s="13" t="s">
        <v>132</v>
      </c>
      <c r="F37" s="13" t="s">
        <v>132</v>
      </c>
      <c r="G37" s="13" t="s">
        <v>132</v>
      </c>
      <c r="H37" s="14"/>
      <c r="I37" s="13" t="s">
        <v>132</v>
      </c>
      <c r="J37" s="13" t="s">
        <v>132</v>
      </c>
      <c r="K37" s="13" t="s">
        <v>132</v>
      </c>
      <c r="L37" s="13" t="s">
        <v>132</v>
      </c>
      <c r="M37" s="13" t="s">
        <v>132</v>
      </c>
      <c r="N37" s="13" t="s">
        <v>132</v>
      </c>
      <c r="O37" s="13" t="s">
        <v>132</v>
      </c>
      <c r="P37" s="13" t="s">
        <v>132</v>
      </c>
      <c r="Q37" s="13" t="s">
        <v>132</v>
      </c>
      <c r="R37" s="13" t="s">
        <v>132</v>
      </c>
    </row>
    <row r="38" spans="1:18" x14ac:dyDescent="0.25">
      <c r="A38" s="2">
        <v>31</v>
      </c>
      <c r="B38" t="s">
        <v>108</v>
      </c>
      <c r="C38" s="13">
        <v>45</v>
      </c>
      <c r="D38" s="13">
        <v>0.4</v>
      </c>
      <c r="E38" s="13">
        <v>0</v>
      </c>
      <c r="F38" s="13">
        <v>1</v>
      </c>
      <c r="G38" s="13">
        <v>3</v>
      </c>
      <c r="H38" s="14"/>
      <c r="I38" s="13">
        <v>36</v>
      </c>
      <c r="J38" s="15">
        <v>0.24</v>
      </c>
      <c r="K38" s="13">
        <f t="shared" si="0"/>
        <v>1</v>
      </c>
      <c r="L38" s="13">
        <v>3</v>
      </c>
      <c r="M38" s="13">
        <v>20</v>
      </c>
      <c r="N38" s="13">
        <v>250</v>
      </c>
      <c r="O38" s="13">
        <v>550</v>
      </c>
      <c r="P38" s="16">
        <v>0.86199999999999999</v>
      </c>
      <c r="Q38" s="16">
        <v>4.7149999999999999</v>
      </c>
      <c r="R38" s="13">
        <v>2</v>
      </c>
    </row>
    <row r="39" spans="1:18" x14ac:dyDescent="0.25">
      <c r="A39" s="2">
        <v>31</v>
      </c>
      <c r="B39" t="s">
        <v>109</v>
      </c>
      <c r="C39" s="13">
        <v>30</v>
      </c>
      <c r="D39" s="13">
        <v>0.4</v>
      </c>
      <c r="E39" s="13">
        <v>0</v>
      </c>
      <c r="F39" s="13">
        <v>2</v>
      </c>
      <c r="G39" s="13">
        <v>3</v>
      </c>
      <c r="H39" s="14"/>
      <c r="I39" s="13">
        <v>50</v>
      </c>
      <c r="J39" s="15">
        <v>0.15</v>
      </c>
      <c r="K39" s="13">
        <f t="shared" si="0"/>
        <v>2</v>
      </c>
      <c r="L39" s="13">
        <v>3</v>
      </c>
      <c r="M39" s="13">
        <v>20</v>
      </c>
      <c r="N39" s="13">
        <v>250</v>
      </c>
      <c r="O39" s="13">
        <v>550</v>
      </c>
      <c r="P39" s="16">
        <v>0.86199999999999999</v>
      </c>
      <c r="Q39" s="16">
        <v>4.7149999999999999</v>
      </c>
      <c r="R39" s="13">
        <v>2</v>
      </c>
    </row>
    <row r="40" spans="1:18" x14ac:dyDescent="0.25">
      <c r="A40" s="2">
        <v>32</v>
      </c>
      <c r="B40" t="s">
        <v>110</v>
      </c>
      <c r="C40" s="13">
        <v>100</v>
      </c>
      <c r="D40" s="13">
        <v>0.4</v>
      </c>
      <c r="E40" s="13">
        <v>48</v>
      </c>
      <c r="F40" s="13">
        <v>3</v>
      </c>
      <c r="G40" s="13">
        <v>3</v>
      </c>
      <c r="H40" s="14"/>
      <c r="I40" s="13">
        <v>13</v>
      </c>
      <c r="J40" s="15">
        <v>0.43</v>
      </c>
      <c r="K40" s="13">
        <f t="shared" si="0"/>
        <v>3</v>
      </c>
      <c r="L40" s="13">
        <v>0</v>
      </c>
      <c r="M40" s="13">
        <v>2</v>
      </c>
      <c r="N40" s="13">
        <v>600</v>
      </c>
      <c r="O40" s="13">
        <v>700</v>
      </c>
      <c r="P40" s="16">
        <v>0</v>
      </c>
      <c r="Q40" s="16">
        <v>1.0860000000000001</v>
      </c>
      <c r="R40" s="13">
        <v>3</v>
      </c>
    </row>
    <row r="41" spans="1:18" x14ac:dyDescent="0.25">
      <c r="A41" s="2">
        <v>33</v>
      </c>
      <c r="B41" t="s">
        <v>111</v>
      </c>
      <c r="C41" s="13">
        <v>100</v>
      </c>
      <c r="D41" s="13">
        <v>0.4</v>
      </c>
      <c r="E41" s="13">
        <v>56</v>
      </c>
      <c r="F41" s="13">
        <v>3</v>
      </c>
      <c r="G41" s="13">
        <v>3</v>
      </c>
      <c r="H41" s="14"/>
      <c r="I41" s="13">
        <v>36</v>
      </c>
      <c r="J41" s="15">
        <v>0.43</v>
      </c>
      <c r="K41" s="13">
        <f t="shared" si="0"/>
        <v>3</v>
      </c>
      <c r="L41" s="13">
        <v>12</v>
      </c>
      <c r="M41" s="13">
        <v>30</v>
      </c>
      <c r="N41" s="13">
        <v>200</v>
      </c>
      <c r="O41" s="13">
        <v>400</v>
      </c>
      <c r="P41" s="16">
        <v>2.0179999999999998</v>
      </c>
      <c r="Q41" s="16">
        <v>5.1920000000000002</v>
      </c>
      <c r="R41" s="13">
        <v>2</v>
      </c>
    </row>
    <row r="42" spans="1:18" x14ac:dyDescent="0.25">
      <c r="A42" s="2">
        <v>34</v>
      </c>
      <c r="B42" t="s">
        <v>111</v>
      </c>
      <c r="C42" s="13">
        <v>100</v>
      </c>
      <c r="D42" s="13">
        <v>0.4</v>
      </c>
      <c r="E42" s="13">
        <v>56</v>
      </c>
      <c r="F42" s="13">
        <v>3</v>
      </c>
      <c r="G42" s="13">
        <v>3</v>
      </c>
      <c r="H42" s="14"/>
      <c r="I42" s="13">
        <v>36</v>
      </c>
      <c r="J42" s="15">
        <v>0.43</v>
      </c>
      <c r="K42" s="13">
        <f t="shared" si="0"/>
        <v>3</v>
      </c>
      <c r="L42" s="13">
        <v>30</v>
      </c>
      <c r="M42" s="13">
        <v>60</v>
      </c>
      <c r="N42" s="13">
        <v>200</v>
      </c>
      <c r="O42" s="13">
        <v>200</v>
      </c>
      <c r="P42" s="16">
        <v>3.6709999999999998</v>
      </c>
      <c r="Q42" s="16">
        <v>5.2220000000000004</v>
      </c>
      <c r="R42" s="13">
        <v>1</v>
      </c>
    </row>
    <row r="43" spans="1:18" x14ac:dyDescent="0.25">
      <c r="A43" s="2">
        <v>35</v>
      </c>
      <c r="B43" t="s">
        <v>112</v>
      </c>
      <c r="C43" s="13">
        <v>60</v>
      </c>
      <c r="D43" s="13">
        <v>0.4</v>
      </c>
      <c r="E43" s="13">
        <v>0</v>
      </c>
      <c r="F43" s="13">
        <v>2</v>
      </c>
      <c r="G43" s="13">
        <v>3</v>
      </c>
      <c r="H43" s="14"/>
      <c r="I43" s="13">
        <v>26</v>
      </c>
      <c r="J43" s="15">
        <v>0.15</v>
      </c>
      <c r="K43" s="13">
        <f t="shared" si="0"/>
        <v>2</v>
      </c>
      <c r="L43" s="13">
        <v>12</v>
      </c>
      <c r="M43" s="13">
        <v>60</v>
      </c>
      <c r="N43" s="13">
        <v>200</v>
      </c>
      <c r="O43" s="13">
        <v>400</v>
      </c>
      <c r="P43" s="16">
        <v>2.0179999999999998</v>
      </c>
      <c r="Q43" s="16">
        <v>7.3860000000000001</v>
      </c>
      <c r="R43" s="13">
        <v>2</v>
      </c>
    </row>
    <row r="44" spans="1:18" x14ac:dyDescent="0.25">
      <c r="A44" s="2">
        <v>35</v>
      </c>
      <c r="B44" t="s">
        <v>18</v>
      </c>
      <c r="C44" s="13">
        <v>25</v>
      </c>
      <c r="D44" s="13">
        <v>0.4</v>
      </c>
      <c r="E44" s="13" t="s">
        <v>132</v>
      </c>
      <c r="F44" s="13" t="s">
        <v>132</v>
      </c>
      <c r="G44" s="13" t="s">
        <v>132</v>
      </c>
      <c r="H44" s="14"/>
      <c r="I44" s="13" t="s">
        <v>132</v>
      </c>
      <c r="J44" s="13" t="s">
        <v>132</v>
      </c>
      <c r="K44" s="13" t="s">
        <v>132</v>
      </c>
      <c r="L44" s="13" t="s">
        <v>132</v>
      </c>
      <c r="M44" s="13" t="s">
        <v>132</v>
      </c>
      <c r="N44" s="13" t="s">
        <v>132</v>
      </c>
      <c r="O44" s="13" t="s">
        <v>132</v>
      </c>
      <c r="P44" s="13" t="s">
        <v>132</v>
      </c>
      <c r="Q44" s="13" t="s">
        <v>132</v>
      </c>
      <c r="R44" s="13" t="s">
        <v>132</v>
      </c>
    </row>
    <row r="45" spans="1:18" x14ac:dyDescent="0.25">
      <c r="A45" s="2">
        <v>36</v>
      </c>
      <c r="B45" t="s">
        <v>113</v>
      </c>
      <c r="C45" s="13">
        <v>100</v>
      </c>
      <c r="D45" s="13">
        <v>0.4</v>
      </c>
      <c r="E45" s="13">
        <v>38</v>
      </c>
      <c r="F45" s="13">
        <v>2</v>
      </c>
      <c r="G45" s="13">
        <v>3</v>
      </c>
      <c r="H45" s="14"/>
      <c r="I45" s="13">
        <v>13</v>
      </c>
      <c r="J45" s="15">
        <v>0.37</v>
      </c>
      <c r="K45" s="13">
        <f t="shared" si="0"/>
        <v>2</v>
      </c>
      <c r="L45" s="13">
        <v>0</v>
      </c>
      <c r="M45" s="13">
        <v>2</v>
      </c>
      <c r="N45" s="13">
        <v>600</v>
      </c>
      <c r="O45" s="13">
        <v>700</v>
      </c>
      <c r="P45" s="16">
        <v>0</v>
      </c>
      <c r="Q45" s="16">
        <v>1.0860000000000001</v>
      </c>
      <c r="R45" s="13">
        <v>3</v>
      </c>
    </row>
    <row r="46" spans="1:18" x14ac:dyDescent="0.25">
      <c r="A46" s="2">
        <v>37</v>
      </c>
      <c r="B46" t="s">
        <v>114</v>
      </c>
      <c r="C46" s="13">
        <v>100</v>
      </c>
      <c r="D46" s="13">
        <v>0.4</v>
      </c>
      <c r="E46" s="13">
        <v>0</v>
      </c>
      <c r="F46" s="13">
        <v>1</v>
      </c>
      <c r="G46" s="13">
        <v>3</v>
      </c>
      <c r="H46" s="14"/>
      <c r="I46" s="13">
        <v>13</v>
      </c>
      <c r="J46" s="15">
        <v>0.17</v>
      </c>
      <c r="K46" s="13">
        <f t="shared" si="0"/>
        <v>1</v>
      </c>
      <c r="L46" s="13">
        <v>4</v>
      </c>
      <c r="M46" s="13">
        <v>20</v>
      </c>
      <c r="N46" s="13">
        <v>250</v>
      </c>
      <c r="O46" s="13">
        <v>550</v>
      </c>
      <c r="P46" s="16">
        <v>1.054</v>
      </c>
      <c r="Q46" s="16">
        <v>4.7149999999999999</v>
      </c>
      <c r="R46" s="13">
        <v>2</v>
      </c>
    </row>
    <row r="47" spans="1:18" x14ac:dyDescent="0.25">
      <c r="A47" s="2">
        <v>38</v>
      </c>
      <c r="B47" t="s">
        <v>115</v>
      </c>
      <c r="C47" s="13">
        <v>100</v>
      </c>
      <c r="D47" s="13">
        <v>0.4</v>
      </c>
      <c r="E47" s="13">
        <v>56</v>
      </c>
      <c r="F47" s="13">
        <v>5</v>
      </c>
      <c r="G47" s="13">
        <v>3</v>
      </c>
      <c r="H47" s="14"/>
      <c r="I47" s="13">
        <v>31</v>
      </c>
      <c r="J47" s="15">
        <v>0.43</v>
      </c>
      <c r="K47" s="13">
        <f t="shared" si="0"/>
        <v>5</v>
      </c>
      <c r="L47" s="13">
        <v>4</v>
      </c>
      <c r="M47" s="13">
        <v>12</v>
      </c>
      <c r="N47" s="13">
        <v>400</v>
      </c>
      <c r="O47" s="13">
        <v>550</v>
      </c>
      <c r="P47" s="16">
        <v>1.333</v>
      </c>
      <c r="Q47" s="16">
        <v>3.347</v>
      </c>
      <c r="R47" s="13">
        <v>2</v>
      </c>
    </row>
    <row r="48" spans="1:18" x14ac:dyDescent="0.25">
      <c r="A48" s="2">
        <v>39</v>
      </c>
      <c r="B48" t="s">
        <v>100</v>
      </c>
      <c r="C48" s="13">
        <v>45</v>
      </c>
      <c r="D48" s="13">
        <v>0.4</v>
      </c>
      <c r="E48" s="13">
        <v>86</v>
      </c>
      <c r="F48" s="13">
        <v>3</v>
      </c>
      <c r="G48" s="13">
        <v>1</v>
      </c>
      <c r="H48" s="14"/>
      <c r="I48" s="13">
        <v>13</v>
      </c>
      <c r="J48" s="15">
        <v>0.32</v>
      </c>
      <c r="K48" s="13">
        <f t="shared" si="0"/>
        <v>3</v>
      </c>
      <c r="L48" s="13">
        <v>2</v>
      </c>
      <c r="M48" s="13">
        <v>4</v>
      </c>
      <c r="N48" s="13">
        <v>550</v>
      </c>
      <c r="O48" s="13">
        <v>600</v>
      </c>
      <c r="P48" s="16">
        <v>0.96299999999999997</v>
      </c>
      <c r="Q48" s="16">
        <v>1.633</v>
      </c>
      <c r="R48" s="13">
        <v>3</v>
      </c>
    </row>
    <row r="49" spans="1:18" x14ac:dyDescent="0.25">
      <c r="A49" s="2">
        <v>39</v>
      </c>
      <c r="B49" t="s">
        <v>99</v>
      </c>
      <c r="C49" s="13">
        <v>35</v>
      </c>
      <c r="D49" s="13">
        <v>0.4</v>
      </c>
      <c r="E49" s="13">
        <v>56</v>
      </c>
      <c r="F49" s="13">
        <v>2</v>
      </c>
      <c r="G49" s="13">
        <v>1</v>
      </c>
      <c r="H49" s="14"/>
      <c r="I49" s="13">
        <v>13</v>
      </c>
      <c r="J49" s="15">
        <v>0.37</v>
      </c>
      <c r="K49" s="13">
        <f t="shared" si="0"/>
        <v>2</v>
      </c>
      <c r="L49" s="13">
        <v>2</v>
      </c>
      <c r="M49" s="13">
        <v>4</v>
      </c>
      <c r="N49" s="13">
        <v>550</v>
      </c>
      <c r="O49" s="13">
        <v>600</v>
      </c>
      <c r="P49" s="16">
        <v>0.96299999999999997</v>
      </c>
      <c r="Q49" s="16">
        <v>1.633</v>
      </c>
      <c r="R49" s="13">
        <v>3</v>
      </c>
    </row>
    <row r="50" spans="1:18" x14ac:dyDescent="0.25">
      <c r="A50" s="2">
        <v>40</v>
      </c>
      <c r="B50" t="s">
        <v>116</v>
      </c>
      <c r="C50" s="13">
        <v>100</v>
      </c>
      <c r="D50" s="13">
        <v>0.4</v>
      </c>
      <c r="E50" s="13">
        <v>48</v>
      </c>
      <c r="F50" s="13">
        <v>4</v>
      </c>
      <c r="G50" s="13">
        <v>3</v>
      </c>
      <c r="H50" s="14"/>
      <c r="I50" s="13">
        <v>13</v>
      </c>
      <c r="J50" s="15">
        <v>0.2</v>
      </c>
      <c r="K50" s="13">
        <f t="shared" si="0"/>
        <v>4</v>
      </c>
      <c r="L50" s="13">
        <v>0</v>
      </c>
      <c r="M50" s="13">
        <v>2</v>
      </c>
      <c r="N50" s="13">
        <v>600</v>
      </c>
      <c r="O50" s="13">
        <v>700</v>
      </c>
      <c r="P50" s="16">
        <v>0</v>
      </c>
      <c r="Q50" s="16">
        <v>1.0860000000000001</v>
      </c>
      <c r="R50" s="13">
        <v>3</v>
      </c>
    </row>
    <row r="51" spans="1:18" x14ac:dyDescent="0.25">
      <c r="A51" s="2">
        <v>41</v>
      </c>
      <c r="B51" t="s">
        <v>60</v>
      </c>
      <c r="C51" s="13">
        <v>100</v>
      </c>
      <c r="D51" s="13">
        <v>0.4</v>
      </c>
      <c r="E51" s="13" t="s">
        <v>132</v>
      </c>
      <c r="F51" s="13" t="s">
        <v>132</v>
      </c>
      <c r="G51" s="13" t="s">
        <v>132</v>
      </c>
      <c r="H51" s="14"/>
      <c r="I51" s="13" t="s">
        <v>132</v>
      </c>
      <c r="J51" s="13" t="s">
        <v>132</v>
      </c>
      <c r="K51" s="13" t="s">
        <v>132</v>
      </c>
      <c r="L51" s="13" t="s">
        <v>132</v>
      </c>
      <c r="M51" s="13" t="s">
        <v>132</v>
      </c>
      <c r="N51" s="13" t="s">
        <v>132</v>
      </c>
      <c r="O51" s="13" t="s">
        <v>132</v>
      </c>
      <c r="P51" s="13" t="s">
        <v>132</v>
      </c>
      <c r="Q51" s="13" t="s">
        <v>132</v>
      </c>
      <c r="R51" s="13" t="s">
        <v>132</v>
      </c>
    </row>
    <row r="52" spans="1:18" x14ac:dyDescent="0.25">
      <c r="A52" s="2">
        <v>42</v>
      </c>
      <c r="B52" t="s">
        <v>19</v>
      </c>
      <c r="C52" s="13">
        <v>100</v>
      </c>
      <c r="D52" s="13">
        <v>0.4</v>
      </c>
      <c r="E52" s="13">
        <v>86</v>
      </c>
      <c r="F52" s="13">
        <v>5</v>
      </c>
      <c r="G52" s="13">
        <v>3</v>
      </c>
      <c r="H52" s="14"/>
      <c r="I52" s="13">
        <v>36</v>
      </c>
      <c r="J52" s="15">
        <v>0.49</v>
      </c>
      <c r="K52" s="13">
        <f t="shared" si="0"/>
        <v>5</v>
      </c>
      <c r="L52" s="13">
        <v>0</v>
      </c>
      <c r="M52" s="13">
        <v>1</v>
      </c>
      <c r="N52" s="13">
        <v>700</v>
      </c>
      <c r="O52" s="13">
        <v>700</v>
      </c>
      <c r="P52" s="16">
        <v>0</v>
      </c>
      <c r="Q52" s="16">
        <v>0.66900000000000004</v>
      </c>
      <c r="R52" s="13">
        <v>3</v>
      </c>
    </row>
    <row r="53" spans="1:18" x14ac:dyDescent="0.25">
      <c r="A53" s="2">
        <v>43</v>
      </c>
      <c r="B53" t="s">
        <v>19</v>
      </c>
      <c r="C53" s="13">
        <v>100</v>
      </c>
      <c r="D53" s="13">
        <v>0.4</v>
      </c>
      <c r="E53" s="13">
        <v>86</v>
      </c>
      <c r="F53" s="13">
        <v>5</v>
      </c>
      <c r="G53" s="13">
        <v>3</v>
      </c>
      <c r="H53" s="14"/>
      <c r="I53" s="13">
        <v>36</v>
      </c>
      <c r="J53" s="15">
        <v>0.49</v>
      </c>
      <c r="K53" s="13">
        <f t="shared" si="0"/>
        <v>5</v>
      </c>
      <c r="L53" s="13">
        <v>1</v>
      </c>
      <c r="M53" s="13">
        <v>3</v>
      </c>
      <c r="N53" s="13">
        <v>550</v>
      </c>
      <c r="O53" s="13">
        <v>700</v>
      </c>
      <c r="P53" s="16">
        <v>0.59299999999999997</v>
      </c>
      <c r="Q53" s="16">
        <v>1.4419999999999999</v>
      </c>
      <c r="R53" s="13">
        <v>3</v>
      </c>
    </row>
    <row r="54" spans="1:18" x14ac:dyDescent="0.25">
      <c r="A54" s="2">
        <v>44</v>
      </c>
      <c r="B54" t="s">
        <v>19</v>
      </c>
      <c r="C54" s="13">
        <v>100</v>
      </c>
      <c r="D54" s="13">
        <v>0.4</v>
      </c>
      <c r="E54" s="13">
        <v>86</v>
      </c>
      <c r="F54" s="13">
        <v>5</v>
      </c>
      <c r="G54" s="13">
        <v>3</v>
      </c>
      <c r="H54" s="14"/>
      <c r="I54" s="13">
        <v>36</v>
      </c>
      <c r="J54" s="15">
        <v>0.49</v>
      </c>
      <c r="K54" s="13">
        <f t="shared" si="0"/>
        <v>5</v>
      </c>
      <c r="L54" s="13">
        <v>3</v>
      </c>
      <c r="M54" s="13">
        <v>12</v>
      </c>
      <c r="N54" s="13">
        <v>400</v>
      </c>
      <c r="O54" s="13">
        <v>550</v>
      </c>
      <c r="P54" s="16">
        <v>1.0900000000000001</v>
      </c>
      <c r="Q54" s="16">
        <v>3.347</v>
      </c>
      <c r="R54" s="13">
        <v>2</v>
      </c>
    </row>
    <row r="55" spans="1:18" x14ac:dyDescent="0.25">
      <c r="A55" s="2">
        <v>45</v>
      </c>
      <c r="B55" t="s">
        <v>19</v>
      </c>
      <c r="C55" s="13">
        <v>100</v>
      </c>
      <c r="D55" s="13">
        <v>0.4</v>
      </c>
      <c r="E55" s="13">
        <v>86</v>
      </c>
      <c r="F55" s="13">
        <v>5</v>
      </c>
      <c r="G55" s="13">
        <v>3</v>
      </c>
      <c r="H55" s="14"/>
      <c r="I55" s="13">
        <v>36</v>
      </c>
      <c r="J55" s="15">
        <v>0.49</v>
      </c>
      <c r="K55" s="13">
        <f t="shared" si="0"/>
        <v>5</v>
      </c>
      <c r="L55" s="13">
        <v>12</v>
      </c>
      <c r="M55" s="13">
        <v>30</v>
      </c>
      <c r="N55" s="13">
        <v>200</v>
      </c>
      <c r="O55" s="13">
        <v>400</v>
      </c>
      <c r="P55" s="16">
        <v>2.0179999999999998</v>
      </c>
      <c r="Q55" s="16">
        <v>5.1920000000000002</v>
      </c>
      <c r="R55" s="13">
        <v>2</v>
      </c>
    </row>
    <row r="56" spans="1:18" x14ac:dyDescent="0.25">
      <c r="A56" s="2">
        <v>46</v>
      </c>
      <c r="B56" t="s">
        <v>117</v>
      </c>
      <c r="C56" s="13">
        <v>100</v>
      </c>
      <c r="D56" s="13">
        <v>0.4</v>
      </c>
      <c r="E56" s="13">
        <v>86</v>
      </c>
      <c r="F56" s="13">
        <v>5</v>
      </c>
      <c r="G56" s="13">
        <v>3</v>
      </c>
      <c r="H56" s="14"/>
      <c r="I56" s="13">
        <v>13</v>
      </c>
      <c r="J56" s="15">
        <v>0.49</v>
      </c>
      <c r="K56" s="13">
        <f t="shared" si="0"/>
        <v>5</v>
      </c>
      <c r="L56" s="13">
        <v>0</v>
      </c>
      <c r="M56" s="13">
        <v>1</v>
      </c>
      <c r="N56" s="13">
        <v>700</v>
      </c>
      <c r="O56" s="13">
        <v>700</v>
      </c>
      <c r="P56" s="16">
        <v>0</v>
      </c>
      <c r="Q56" s="16">
        <v>0.66900000000000004</v>
      </c>
      <c r="R56" s="13">
        <v>3</v>
      </c>
    </row>
    <row r="57" spans="1:18" x14ac:dyDescent="0.25">
      <c r="A57" s="2">
        <v>47</v>
      </c>
      <c r="B57" t="s">
        <v>117</v>
      </c>
      <c r="C57" s="13">
        <v>100</v>
      </c>
      <c r="D57" s="13">
        <v>0.4</v>
      </c>
      <c r="E57" s="13">
        <v>86</v>
      </c>
      <c r="F57" s="13">
        <v>5</v>
      </c>
      <c r="G57" s="13">
        <v>3</v>
      </c>
      <c r="H57" s="14"/>
      <c r="I57" s="13">
        <v>13</v>
      </c>
      <c r="J57" s="15">
        <v>0.49</v>
      </c>
      <c r="K57" s="13">
        <f t="shared" si="0"/>
        <v>5</v>
      </c>
      <c r="L57" s="13">
        <v>1</v>
      </c>
      <c r="M57" s="13">
        <v>3</v>
      </c>
      <c r="N57" s="13">
        <v>550</v>
      </c>
      <c r="O57" s="13">
        <v>700</v>
      </c>
      <c r="P57" s="16">
        <v>0.59299999999999997</v>
      </c>
      <c r="Q57" s="16">
        <v>1.4419999999999999</v>
      </c>
      <c r="R57" s="13">
        <v>3</v>
      </c>
    </row>
    <row r="58" spans="1:18" x14ac:dyDescent="0.25">
      <c r="A58" s="2">
        <v>48</v>
      </c>
      <c r="B58" t="s">
        <v>117</v>
      </c>
      <c r="C58" s="13">
        <v>100</v>
      </c>
      <c r="D58" s="13">
        <v>0.4</v>
      </c>
      <c r="E58" s="13">
        <v>86</v>
      </c>
      <c r="F58" s="13">
        <v>5</v>
      </c>
      <c r="G58" s="13">
        <v>3</v>
      </c>
      <c r="H58" s="14"/>
      <c r="I58" s="13">
        <v>13</v>
      </c>
      <c r="J58" s="15">
        <v>0.49</v>
      </c>
      <c r="K58" s="13">
        <f t="shared" si="0"/>
        <v>5</v>
      </c>
      <c r="L58" s="13">
        <v>3</v>
      </c>
      <c r="M58" s="13">
        <v>7</v>
      </c>
      <c r="N58" s="13">
        <v>450</v>
      </c>
      <c r="O58" s="13">
        <v>550</v>
      </c>
      <c r="P58" s="16">
        <v>1.1559999999999999</v>
      </c>
      <c r="Q58" s="16">
        <v>2.3079999999999998</v>
      </c>
      <c r="R58" s="13">
        <v>3</v>
      </c>
    </row>
    <row r="59" spans="1:18" x14ac:dyDescent="0.25">
      <c r="A59" s="2">
        <v>49</v>
      </c>
      <c r="B59" t="s">
        <v>117</v>
      </c>
      <c r="C59" s="13">
        <v>100</v>
      </c>
      <c r="D59" s="13">
        <v>0.4</v>
      </c>
      <c r="E59" s="13">
        <v>86</v>
      </c>
      <c r="F59" s="13">
        <v>5</v>
      </c>
      <c r="G59" s="13">
        <v>3</v>
      </c>
      <c r="H59" s="14"/>
      <c r="I59" s="13">
        <v>13</v>
      </c>
      <c r="J59" s="15">
        <v>0.49</v>
      </c>
      <c r="K59" s="13">
        <f t="shared" si="0"/>
        <v>5</v>
      </c>
      <c r="L59" s="13">
        <v>7</v>
      </c>
      <c r="M59" s="13">
        <v>12</v>
      </c>
      <c r="N59" s="13">
        <v>400</v>
      </c>
      <c r="O59" s="13">
        <v>450</v>
      </c>
      <c r="P59" s="16">
        <v>1.968</v>
      </c>
      <c r="Q59" s="16">
        <v>3.0270000000000001</v>
      </c>
      <c r="R59" s="13">
        <v>3</v>
      </c>
    </row>
    <row r="60" spans="1:18" x14ac:dyDescent="0.25">
      <c r="A60" s="2">
        <v>50</v>
      </c>
      <c r="B60" t="s">
        <v>117</v>
      </c>
      <c r="C60" s="13">
        <v>50</v>
      </c>
      <c r="D60" s="13">
        <v>0.4</v>
      </c>
      <c r="E60" s="13">
        <v>86</v>
      </c>
      <c r="F60" s="13">
        <v>5</v>
      </c>
      <c r="G60" s="13">
        <v>3</v>
      </c>
      <c r="H60" s="14"/>
      <c r="I60" s="13">
        <v>13</v>
      </c>
      <c r="J60" s="15">
        <v>0.49</v>
      </c>
      <c r="K60" s="13">
        <f t="shared" si="0"/>
        <v>5</v>
      </c>
      <c r="L60" s="13">
        <v>2</v>
      </c>
      <c r="M60" s="13">
        <v>12</v>
      </c>
      <c r="N60" s="13">
        <v>400</v>
      </c>
      <c r="O60" s="13">
        <v>600</v>
      </c>
      <c r="P60" s="16">
        <v>0.82099999999999995</v>
      </c>
      <c r="Q60" s="16">
        <v>3.496</v>
      </c>
      <c r="R60" s="13">
        <v>3</v>
      </c>
    </row>
    <row r="61" spans="1:18" x14ac:dyDescent="0.25">
      <c r="A61" s="2">
        <v>50</v>
      </c>
      <c r="B61" t="s">
        <v>118</v>
      </c>
      <c r="C61" s="13">
        <v>30</v>
      </c>
      <c r="D61" s="13">
        <v>0.4</v>
      </c>
      <c r="E61" s="13">
        <v>56</v>
      </c>
      <c r="F61" s="13">
        <v>1</v>
      </c>
      <c r="G61" s="13">
        <v>1</v>
      </c>
      <c r="H61" s="14"/>
      <c r="I61" s="13">
        <v>13</v>
      </c>
      <c r="J61" s="15">
        <v>0.43</v>
      </c>
      <c r="K61" s="13">
        <f t="shared" si="0"/>
        <v>1</v>
      </c>
      <c r="L61" s="13">
        <v>2</v>
      </c>
      <c r="M61" s="13">
        <v>20</v>
      </c>
      <c r="N61" s="13">
        <v>550</v>
      </c>
      <c r="O61" s="13">
        <v>600</v>
      </c>
      <c r="P61" s="16">
        <v>0.64900000000000002</v>
      </c>
      <c r="Q61" s="16">
        <v>4.9240000000000004</v>
      </c>
      <c r="R61" s="13">
        <v>2</v>
      </c>
    </row>
    <row r="62" spans="1:18" x14ac:dyDescent="0.25">
      <c r="A62" s="2">
        <v>51</v>
      </c>
      <c r="B62" t="s">
        <v>119</v>
      </c>
      <c r="C62" s="13">
        <v>100</v>
      </c>
      <c r="D62" s="13">
        <v>0.4</v>
      </c>
      <c r="E62" s="13">
        <v>134</v>
      </c>
      <c r="F62" s="13">
        <v>5</v>
      </c>
      <c r="G62" s="13">
        <v>1</v>
      </c>
      <c r="H62" s="14"/>
      <c r="I62" s="13">
        <v>13</v>
      </c>
      <c r="J62" s="15">
        <v>0.17</v>
      </c>
      <c r="K62" s="13">
        <f t="shared" si="0"/>
        <v>5</v>
      </c>
      <c r="L62" s="13">
        <v>3</v>
      </c>
      <c r="M62" s="13">
        <v>12</v>
      </c>
      <c r="N62" s="13">
        <v>400</v>
      </c>
      <c r="O62" s="13">
        <v>550</v>
      </c>
      <c r="P62" s="16">
        <v>1.0900000000000001</v>
      </c>
      <c r="Q62" s="16">
        <v>3.347</v>
      </c>
      <c r="R62" s="13">
        <v>3</v>
      </c>
    </row>
    <row r="63" spans="1:18" x14ac:dyDescent="0.25">
      <c r="A63" s="2">
        <v>52</v>
      </c>
      <c r="B63" t="s">
        <v>120</v>
      </c>
      <c r="C63" s="13">
        <v>100</v>
      </c>
      <c r="D63" s="13">
        <v>0.4</v>
      </c>
      <c r="E63" s="13">
        <v>56</v>
      </c>
      <c r="F63" s="13">
        <v>5</v>
      </c>
      <c r="G63" s="13">
        <v>3</v>
      </c>
      <c r="H63" s="14"/>
      <c r="I63" s="13">
        <v>13</v>
      </c>
      <c r="J63" s="15">
        <v>0.55000000000000004</v>
      </c>
      <c r="K63" s="13">
        <f t="shared" si="0"/>
        <v>5</v>
      </c>
      <c r="L63" s="13">
        <v>1</v>
      </c>
      <c r="M63" s="13">
        <v>3</v>
      </c>
      <c r="N63" s="13">
        <v>550</v>
      </c>
      <c r="O63" s="13">
        <v>700</v>
      </c>
      <c r="P63" s="16">
        <v>0.59299999999999997</v>
      </c>
      <c r="Q63" s="16">
        <v>1.4419999999999999</v>
      </c>
      <c r="R63" s="13">
        <v>3</v>
      </c>
    </row>
    <row r="64" spans="1:18" x14ac:dyDescent="0.25">
      <c r="A64" s="2">
        <v>53</v>
      </c>
      <c r="B64" t="s">
        <v>121</v>
      </c>
      <c r="C64" s="13">
        <v>100</v>
      </c>
      <c r="D64" s="13">
        <v>0.4</v>
      </c>
      <c r="E64" s="13">
        <v>48</v>
      </c>
      <c r="F64" s="13">
        <v>1</v>
      </c>
      <c r="G64" s="13">
        <v>1</v>
      </c>
      <c r="H64" s="14"/>
      <c r="I64" s="13">
        <v>31</v>
      </c>
      <c r="J64" s="15">
        <v>0.17</v>
      </c>
      <c r="K64" s="13">
        <f t="shared" si="0"/>
        <v>1</v>
      </c>
      <c r="L64" s="13">
        <v>0</v>
      </c>
      <c r="M64" s="13">
        <v>30</v>
      </c>
      <c r="N64" s="13">
        <v>200</v>
      </c>
      <c r="O64" s="13">
        <v>700</v>
      </c>
      <c r="P64" s="16">
        <v>0</v>
      </c>
      <c r="Q64" s="16">
        <v>6.8680000000000003</v>
      </c>
      <c r="R64" s="13">
        <v>2</v>
      </c>
    </row>
    <row r="65" spans="1:18" x14ac:dyDescent="0.25">
      <c r="A65" s="2">
        <v>54</v>
      </c>
      <c r="B65" t="s">
        <v>122</v>
      </c>
      <c r="C65" s="13">
        <v>65</v>
      </c>
      <c r="D65" s="13">
        <v>0.4</v>
      </c>
      <c r="E65" s="13">
        <v>86</v>
      </c>
      <c r="F65" s="13">
        <v>1</v>
      </c>
      <c r="G65" s="13">
        <v>1</v>
      </c>
      <c r="H65" s="14"/>
      <c r="I65" s="13">
        <v>13</v>
      </c>
      <c r="J65" s="15">
        <v>0.49</v>
      </c>
      <c r="K65" s="13">
        <f t="shared" si="0"/>
        <v>1</v>
      </c>
      <c r="L65" s="13">
        <v>1</v>
      </c>
      <c r="M65" s="13">
        <v>20</v>
      </c>
      <c r="N65" s="13">
        <v>250</v>
      </c>
      <c r="O65" s="13">
        <v>700</v>
      </c>
      <c r="P65" s="16">
        <v>0.4</v>
      </c>
      <c r="Q65" s="16">
        <v>5.319</v>
      </c>
      <c r="R65" s="13">
        <v>2</v>
      </c>
    </row>
    <row r="66" spans="1:18" x14ac:dyDescent="0.25">
      <c r="A66" s="2">
        <v>54</v>
      </c>
      <c r="B66" t="s">
        <v>18</v>
      </c>
      <c r="C66" s="13">
        <v>20</v>
      </c>
      <c r="D66" s="13">
        <v>0.4</v>
      </c>
      <c r="E66" s="13" t="s">
        <v>132</v>
      </c>
      <c r="F66" s="13" t="s">
        <v>132</v>
      </c>
      <c r="G66" s="13" t="s">
        <v>132</v>
      </c>
      <c r="H66" s="14"/>
      <c r="I66" s="13" t="s">
        <v>132</v>
      </c>
      <c r="J66" s="13" t="s">
        <v>132</v>
      </c>
      <c r="K66" s="13" t="s">
        <v>132</v>
      </c>
      <c r="L66" s="13" t="s">
        <v>132</v>
      </c>
      <c r="M66" s="13" t="s">
        <v>132</v>
      </c>
      <c r="N66" s="13" t="s">
        <v>132</v>
      </c>
      <c r="O66" s="13" t="s">
        <v>132</v>
      </c>
      <c r="P66" s="13" t="s">
        <v>132</v>
      </c>
      <c r="Q66" s="13" t="s">
        <v>132</v>
      </c>
      <c r="R66" s="13" t="s">
        <v>132</v>
      </c>
    </row>
    <row r="67" spans="1:18" x14ac:dyDescent="0.25">
      <c r="A67" s="2">
        <v>55</v>
      </c>
      <c r="B67" t="s">
        <v>122</v>
      </c>
      <c r="C67" s="13">
        <v>50</v>
      </c>
      <c r="D67" s="13">
        <v>0.4</v>
      </c>
      <c r="E67" s="13">
        <v>86</v>
      </c>
      <c r="F67" s="13">
        <v>1</v>
      </c>
      <c r="G67" s="13">
        <v>1</v>
      </c>
      <c r="H67" s="14"/>
      <c r="I67" s="13">
        <v>13</v>
      </c>
      <c r="J67" s="15">
        <v>0.49</v>
      </c>
      <c r="K67" s="13">
        <f t="shared" si="0"/>
        <v>1</v>
      </c>
      <c r="L67" s="13">
        <v>0</v>
      </c>
      <c r="M67" s="13">
        <v>30</v>
      </c>
      <c r="N67" s="13">
        <v>200</v>
      </c>
      <c r="O67" s="13">
        <v>700</v>
      </c>
      <c r="P67" s="16">
        <v>0</v>
      </c>
      <c r="Q67" s="16">
        <v>6.8680000000000003</v>
      </c>
      <c r="R67" s="13">
        <v>2</v>
      </c>
    </row>
    <row r="68" spans="1:18" x14ac:dyDescent="0.25">
      <c r="A68" s="2">
        <v>55</v>
      </c>
      <c r="B68" t="s">
        <v>123</v>
      </c>
      <c r="C68" s="13">
        <v>35</v>
      </c>
      <c r="D68" s="13">
        <v>0.4</v>
      </c>
      <c r="E68" s="13">
        <v>86</v>
      </c>
      <c r="F68" s="13">
        <v>2</v>
      </c>
      <c r="G68" s="13">
        <v>1</v>
      </c>
      <c r="H68" s="14"/>
      <c r="I68" s="13">
        <v>13</v>
      </c>
      <c r="J68" s="15">
        <v>0.37</v>
      </c>
      <c r="K68" s="13">
        <f t="shared" si="0"/>
        <v>2</v>
      </c>
      <c r="L68" s="13">
        <v>1</v>
      </c>
      <c r="M68" s="13">
        <v>12</v>
      </c>
      <c r="N68" s="13">
        <v>400</v>
      </c>
      <c r="O68" s="13">
        <v>700</v>
      </c>
      <c r="P68" s="16">
        <v>0.50600000000000001</v>
      </c>
      <c r="Q68" s="16">
        <v>3.7759999999999998</v>
      </c>
      <c r="R68" s="13">
        <v>2</v>
      </c>
    </row>
    <row r="69" spans="1:18" x14ac:dyDescent="0.25">
      <c r="A69" s="2">
        <v>56</v>
      </c>
      <c r="B69" t="s">
        <v>124</v>
      </c>
      <c r="C69" s="13">
        <v>65</v>
      </c>
      <c r="D69" s="13">
        <v>0.4</v>
      </c>
      <c r="E69" s="13">
        <v>86</v>
      </c>
      <c r="F69" s="13">
        <v>2</v>
      </c>
      <c r="G69" s="13">
        <v>1</v>
      </c>
      <c r="H69" s="14"/>
      <c r="I69" s="13">
        <v>26</v>
      </c>
      <c r="J69" s="15">
        <v>0.24</v>
      </c>
      <c r="K69" s="13">
        <f t="shared" si="0"/>
        <v>2</v>
      </c>
      <c r="L69" s="13">
        <v>3</v>
      </c>
      <c r="M69" s="13">
        <v>7</v>
      </c>
      <c r="N69" s="13">
        <v>450</v>
      </c>
      <c r="O69" s="13">
        <v>550</v>
      </c>
      <c r="P69" s="16">
        <v>1.1559999999999999</v>
      </c>
      <c r="Q69" s="16">
        <v>2.3079999999999998</v>
      </c>
      <c r="R69" s="13">
        <v>3</v>
      </c>
    </row>
    <row r="70" spans="1:18" x14ac:dyDescent="0.25">
      <c r="A70" s="2">
        <v>57</v>
      </c>
      <c r="B70" t="s">
        <v>124</v>
      </c>
      <c r="C70" s="13">
        <v>20</v>
      </c>
      <c r="D70" s="13">
        <v>0.4</v>
      </c>
      <c r="E70" s="13">
        <v>86</v>
      </c>
      <c r="F70" s="13">
        <v>2</v>
      </c>
      <c r="G70" s="13">
        <v>1</v>
      </c>
      <c r="H70" s="14"/>
      <c r="I70" s="13">
        <v>26</v>
      </c>
      <c r="J70" s="15">
        <v>0.24</v>
      </c>
      <c r="K70" s="13">
        <f t="shared" ref="K70:K88" si="1">F70</f>
        <v>2</v>
      </c>
      <c r="L70" s="13">
        <v>3</v>
      </c>
      <c r="M70" s="13">
        <v>20</v>
      </c>
      <c r="N70" s="13">
        <v>250</v>
      </c>
      <c r="O70" s="13">
        <v>550</v>
      </c>
      <c r="P70" s="16">
        <v>0.86199999999999999</v>
      </c>
      <c r="Q70" s="16">
        <v>4.7149999999999999</v>
      </c>
      <c r="R70" s="13">
        <v>2</v>
      </c>
    </row>
    <row r="71" spans="1:18" x14ac:dyDescent="0.25">
      <c r="A71" s="2">
        <v>57</v>
      </c>
      <c r="B71" t="s">
        <v>18</v>
      </c>
      <c r="C71" s="13">
        <v>100</v>
      </c>
      <c r="D71" s="13">
        <v>0.4</v>
      </c>
      <c r="E71" s="13" t="s">
        <v>132</v>
      </c>
      <c r="F71" s="13" t="s">
        <v>132</v>
      </c>
      <c r="G71" s="13" t="s">
        <v>132</v>
      </c>
      <c r="H71" s="14"/>
      <c r="I71" s="13" t="s">
        <v>132</v>
      </c>
      <c r="J71" s="13" t="s">
        <v>132</v>
      </c>
      <c r="K71" s="13" t="s">
        <v>132</v>
      </c>
      <c r="L71" s="13" t="s">
        <v>132</v>
      </c>
      <c r="M71" s="13" t="s">
        <v>132</v>
      </c>
      <c r="N71" s="13" t="s">
        <v>132</v>
      </c>
      <c r="O71" s="13" t="s">
        <v>132</v>
      </c>
      <c r="P71" s="13" t="s">
        <v>132</v>
      </c>
      <c r="Q71" s="13" t="s">
        <v>132</v>
      </c>
      <c r="R71" s="13" t="s">
        <v>132</v>
      </c>
    </row>
    <row r="72" spans="1:18" x14ac:dyDescent="0.25">
      <c r="A72" s="2">
        <v>58</v>
      </c>
      <c r="B72" t="s">
        <v>123</v>
      </c>
      <c r="C72" s="13">
        <v>100</v>
      </c>
      <c r="D72" s="13">
        <v>0.4</v>
      </c>
      <c r="E72" s="13">
        <v>86</v>
      </c>
      <c r="F72" s="13">
        <v>2</v>
      </c>
      <c r="G72" s="13">
        <v>1</v>
      </c>
      <c r="H72" s="14"/>
      <c r="I72" s="13">
        <v>13</v>
      </c>
      <c r="J72" s="15">
        <v>0.2</v>
      </c>
      <c r="K72" s="13">
        <f t="shared" si="1"/>
        <v>2</v>
      </c>
      <c r="L72" s="13">
        <v>1</v>
      </c>
      <c r="M72" s="13">
        <v>7</v>
      </c>
      <c r="N72" s="13">
        <v>450</v>
      </c>
      <c r="O72" s="13">
        <v>700</v>
      </c>
      <c r="P72" s="16">
        <v>0.53600000000000003</v>
      </c>
      <c r="Q72" s="16">
        <v>2.6040000000000001</v>
      </c>
      <c r="R72" s="13">
        <v>3</v>
      </c>
    </row>
    <row r="73" spans="1:18" x14ac:dyDescent="0.25">
      <c r="A73" s="2">
        <v>59</v>
      </c>
      <c r="B73" t="s">
        <v>123</v>
      </c>
      <c r="C73" s="13">
        <v>100</v>
      </c>
      <c r="D73" s="13">
        <v>0.4</v>
      </c>
      <c r="E73" s="13">
        <v>86</v>
      </c>
      <c r="F73" s="13">
        <v>2</v>
      </c>
      <c r="G73" s="13">
        <v>1</v>
      </c>
      <c r="H73" s="14"/>
      <c r="I73" s="13">
        <v>13</v>
      </c>
      <c r="J73" s="15">
        <v>0.37</v>
      </c>
      <c r="K73" s="13">
        <f t="shared" si="1"/>
        <v>2</v>
      </c>
      <c r="L73" s="13">
        <v>0</v>
      </c>
      <c r="M73" s="13">
        <v>2</v>
      </c>
      <c r="N73" s="13">
        <v>600</v>
      </c>
      <c r="O73" s="13">
        <v>700</v>
      </c>
      <c r="P73" s="16">
        <v>0</v>
      </c>
      <c r="Q73" s="16">
        <v>1.0860000000000001</v>
      </c>
      <c r="R73" s="13">
        <v>3</v>
      </c>
    </row>
    <row r="74" spans="1:18" x14ac:dyDescent="0.25">
      <c r="A74" s="2">
        <v>60</v>
      </c>
      <c r="B74" t="s">
        <v>123</v>
      </c>
      <c r="C74" s="13">
        <v>100</v>
      </c>
      <c r="D74" s="13">
        <v>0.4</v>
      </c>
      <c r="E74" s="13">
        <v>86</v>
      </c>
      <c r="F74" s="13">
        <v>2</v>
      </c>
      <c r="G74" s="13">
        <v>1</v>
      </c>
      <c r="H74" s="14"/>
      <c r="I74" s="13">
        <v>13</v>
      </c>
      <c r="J74" s="15">
        <v>0.37</v>
      </c>
      <c r="K74" s="13">
        <f t="shared" si="1"/>
        <v>2</v>
      </c>
      <c r="L74" s="13">
        <v>2</v>
      </c>
      <c r="M74" s="13">
        <v>4</v>
      </c>
      <c r="N74" s="13">
        <v>550</v>
      </c>
      <c r="O74" s="13">
        <v>600</v>
      </c>
      <c r="P74" s="16">
        <v>0.96299999999999997</v>
      </c>
      <c r="Q74" s="16">
        <v>1.633</v>
      </c>
      <c r="R74" s="13">
        <v>3</v>
      </c>
    </row>
    <row r="75" spans="1:18" x14ac:dyDescent="0.25">
      <c r="A75" s="2">
        <v>61</v>
      </c>
      <c r="B75" t="s">
        <v>123</v>
      </c>
      <c r="C75" s="13">
        <v>100</v>
      </c>
      <c r="D75" s="13">
        <v>0.4</v>
      </c>
      <c r="E75" s="13">
        <v>86</v>
      </c>
      <c r="F75" s="13">
        <v>2</v>
      </c>
      <c r="G75" s="13">
        <v>1</v>
      </c>
      <c r="H75" s="14"/>
      <c r="I75" s="13">
        <v>13</v>
      </c>
      <c r="J75" s="15">
        <v>0.37</v>
      </c>
      <c r="K75" s="13">
        <f t="shared" si="1"/>
        <v>2</v>
      </c>
      <c r="L75" s="13">
        <v>4</v>
      </c>
      <c r="M75" s="13">
        <v>7</v>
      </c>
      <c r="N75" s="13">
        <v>450</v>
      </c>
      <c r="O75" s="13">
        <v>550</v>
      </c>
      <c r="P75" s="16">
        <v>1.4139999999999999</v>
      </c>
      <c r="Q75" s="16">
        <v>2.3079999999999998</v>
      </c>
      <c r="R75" s="13">
        <v>3</v>
      </c>
    </row>
    <row r="76" spans="1:18" x14ac:dyDescent="0.25">
      <c r="A76" s="2">
        <v>62</v>
      </c>
      <c r="B76" t="s">
        <v>123</v>
      </c>
      <c r="C76" s="13">
        <v>50</v>
      </c>
      <c r="D76" s="13">
        <v>0.4</v>
      </c>
      <c r="E76" s="2">
        <v>86</v>
      </c>
      <c r="F76" s="2">
        <v>2</v>
      </c>
      <c r="G76" s="2">
        <v>1</v>
      </c>
      <c r="H76" s="14"/>
      <c r="I76" s="2">
        <v>13</v>
      </c>
      <c r="J76" s="9">
        <v>0.2</v>
      </c>
      <c r="K76" s="13">
        <f t="shared" si="1"/>
        <v>2</v>
      </c>
      <c r="L76" s="2">
        <v>1</v>
      </c>
      <c r="M76" s="2">
        <v>12</v>
      </c>
      <c r="N76" s="2">
        <v>400</v>
      </c>
      <c r="O76" s="2">
        <v>700</v>
      </c>
      <c r="P76" s="8">
        <v>0.50600000000000001</v>
      </c>
      <c r="Q76" s="8">
        <v>3.7759999999999998</v>
      </c>
      <c r="R76" s="2">
        <v>3</v>
      </c>
    </row>
    <row r="77" spans="1:18" x14ac:dyDescent="0.25">
      <c r="A77" s="2">
        <v>62</v>
      </c>
      <c r="B77" t="s">
        <v>124</v>
      </c>
      <c r="C77" s="13">
        <v>35</v>
      </c>
      <c r="D77" s="13">
        <v>0.4</v>
      </c>
      <c r="E77" s="2">
        <v>86</v>
      </c>
      <c r="F77" s="2">
        <v>2</v>
      </c>
      <c r="G77" s="2">
        <v>1</v>
      </c>
      <c r="H77" s="14"/>
      <c r="I77" s="2">
        <v>26</v>
      </c>
      <c r="J77" s="9">
        <v>0.24</v>
      </c>
      <c r="K77" s="13">
        <f t="shared" si="1"/>
        <v>2</v>
      </c>
      <c r="L77" s="2">
        <v>1</v>
      </c>
      <c r="M77" s="2">
        <v>12</v>
      </c>
      <c r="N77" s="2">
        <v>400</v>
      </c>
      <c r="O77" s="2">
        <v>700</v>
      </c>
      <c r="P77" s="8">
        <v>0.50600000000000001</v>
      </c>
      <c r="Q77" s="8">
        <v>3.7759999999999998</v>
      </c>
      <c r="R77" s="2">
        <v>2</v>
      </c>
    </row>
    <row r="78" spans="1:18" x14ac:dyDescent="0.25">
      <c r="A78" s="2">
        <v>63</v>
      </c>
      <c r="B78" t="s">
        <v>118</v>
      </c>
      <c r="C78" s="13">
        <v>100</v>
      </c>
      <c r="D78" s="13">
        <v>0.4</v>
      </c>
      <c r="E78" s="2">
        <v>56</v>
      </c>
      <c r="F78" s="2">
        <v>1</v>
      </c>
      <c r="G78" s="2">
        <v>1</v>
      </c>
      <c r="H78" s="14"/>
      <c r="I78" s="2">
        <v>13</v>
      </c>
      <c r="J78" s="9">
        <v>0.43</v>
      </c>
      <c r="K78" s="13">
        <f t="shared" si="1"/>
        <v>1</v>
      </c>
      <c r="L78" s="2">
        <v>1</v>
      </c>
      <c r="M78" s="2">
        <v>7</v>
      </c>
      <c r="N78" s="2">
        <v>450</v>
      </c>
      <c r="O78" s="2">
        <v>700</v>
      </c>
      <c r="P78" s="8">
        <v>0.53600000000000003</v>
      </c>
      <c r="Q78" s="8">
        <v>2.6040000000000001</v>
      </c>
      <c r="R78" s="2">
        <v>2</v>
      </c>
    </row>
    <row r="79" spans="1:18" x14ac:dyDescent="0.25">
      <c r="A79" s="2">
        <v>64</v>
      </c>
      <c r="B79" t="s">
        <v>118</v>
      </c>
      <c r="C79" s="13">
        <v>60</v>
      </c>
      <c r="D79" s="13">
        <v>0.4</v>
      </c>
      <c r="E79" s="2">
        <v>56</v>
      </c>
      <c r="F79" s="2">
        <v>1</v>
      </c>
      <c r="G79" s="2">
        <v>1</v>
      </c>
      <c r="H79" s="14"/>
      <c r="I79" s="2">
        <v>13</v>
      </c>
      <c r="J79" s="9">
        <v>0.43</v>
      </c>
      <c r="K79" s="13">
        <f t="shared" si="1"/>
        <v>1</v>
      </c>
      <c r="L79" s="2">
        <v>2</v>
      </c>
      <c r="M79" s="2">
        <v>20</v>
      </c>
      <c r="N79" s="2">
        <v>250</v>
      </c>
      <c r="O79" s="2">
        <v>600</v>
      </c>
      <c r="P79" s="8">
        <v>0.64900000000000002</v>
      </c>
      <c r="Q79" s="8">
        <v>4.9240000000000004</v>
      </c>
      <c r="R79" s="2">
        <v>2</v>
      </c>
    </row>
    <row r="80" spans="1:18" x14ac:dyDescent="0.25">
      <c r="A80" s="2">
        <v>64</v>
      </c>
      <c r="B80" t="s">
        <v>18</v>
      </c>
      <c r="C80" s="13">
        <v>25</v>
      </c>
      <c r="D80" s="13">
        <v>0.4</v>
      </c>
      <c r="E80" s="13" t="s">
        <v>132</v>
      </c>
      <c r="F80" s="13" t="s">
        <v>132</v>
      </c>
      <c r="G80" s="13" t="s">
        <v>132</v>
      </c>
      <c r="H80" s="14"/>
      <c r="I80" s="13" t="s">
        <v>132</v>
      </c>
      <c r="J80" s="13" t="s">
        <v>132</v>
      </c>
      <c r="K80" s="13" t="s">
        <v>132</v>
      </c>
      <c r="L80" s="13" t="s">
        <v>132</v>
      </c>
      <c r="M80" s="13" t="s">
        <v>132</v>
      </c>
      <c r="N80" s="13" t="s">
        <v>132</v>
      </c>
      <c r="O80" s="13" t="s">
        <v>132</v>
      </c>
      <c r="P80" s="13" t="s">
        <v>132</v>
      </c>
      <c r="Q80" s="13" t="s">
        <v>132</v>
      </c>
      <c r="R80" s="13" t="s">
        <v>132</v>
      </c>
    </row>
    <row r="81" spans="1:18" x14ac:dyDescent="0.25">
      <c r="A81" s="2">
        <v>65</v>
      </c>
      <c r="B81" t="s">
        <v>125</v>
      </c>
      <c r="C81" s="13">
        <v>100</v>
      </c>
      <c r="D81" s="13">
        <v>0.4</v>
      </c>
      <c r="E81" s="2">
        <v>86</v>
      </c>
      <c r="F81" s="2">
        <v>2</v>
      </c>
      <c r="G81" s="2">
        <v>1</v>
      </c>
      <c r="H81" s="14"/>
      <c r="I81" s="2">
        <v>13</v>
      </c>
      <c r="J81" s="9">
        <v>0.2</v>
      </c>
      <c r="K81" s="13">
        <f t="shared" si="1"/>
        <v>2</v>
      </c>
      <c r="L81" s="2">
        <v>1</v>
      </c>
      <c r="M81" s="2">
        <v>3</v>
      </c>
      <c r="N81" s="2">
        <v>550</v>
      </c>
      <c r="O81" s="2">
        <v>700</v>
      </c>
      <c r="P81" s="8">
        <v>0.59299999999999997</v>
      </c>
      <c r="Q81" s="8">
        <v>1.4419999999999999</v>
      </c>
      <c r="R81" s="2">
        <v>3</v>
      </c>
    </row>
    <row r="82" spans="1:18" x14ac:dyDescent="0.25">
      <c r="A82" s="2">
        <v>66</v>
      </c>
      <c r="B82" t="s">
        <v>126</v>
      </c>
      <c r="C82" s="13">
        <v>100</v>
      </c>
      <c r="D82" s="13">
        <v>0.4</v>
      </c>
      <c r="E82" s="2">
        <v>0</v>
      </c>
      <c r="F82" s="2">
        <v>2</v>
      </c>
      <c r="G82" s="2">
        <v>3</v>
      </c>
      <c r="H82" s="14"/>
      <c r="I82" s="2">
        <v>54</v>
      </c>
      <c r="J82" s="9">
        <v>0.17</v>
      </c>
      <c r="K82" s="13">
        <f t="shared" si="1"/>
        <v>2</v>
      </c>
      <c r="L82" s="2">
        <v>30</v>
      </c>
      <c r="M82" s="2">
        <v>50</v>
      </c>
      <c r="N82" s="2">
        <v>200</v>
      </c>
      <c r="O82" s="2">
        <v>200</v>
      </c>
      <c r="P82" s="8">
        <v>3.6739999999999999</v>
      </c>
      <c r="Q82" s="8">
        <v>4.835</v>
      </c>
      <c r="R82" s="2">
        <v>1</v>
      </c>
    </row>
    <row r="83" spans="1:18" x14ac:dyDescent="0.25">
      <c r="A83" s="2">
        <v>67</v>
      </c>
      <c r="B83" t="s">
        <v>86</v>
      </c>
      <c r="C83" s="13">
        <v>100</v>
      </c>
      <c r="D83" s="13">
        <v>0.4</v>
      </c>
      <c r="E83" s="13" t="s">
        <v>132</v>
      </c>
      <c r="F83" s="13" t="s">
        <v>132</v>
      </c>
      <c r="G83" s="13" t="s">
        <v>132</v>
      </c>
      <c r="H83" s="14"/>
      <c r="I83" s="13" t="s">
        <v>132</v>
      </c>
      <c r="J83" s="13" t="s">
        <v>132</v>
      </c>
      <c r="K83" s="13" t="s">
        <v>132</v>
      </c>
      <c r="L83" s="13" t="s">
        <v>132</v>
      </c>
      <c r="M83" s="13" t="s">
        <v>132</v>
      </c>
      <c r="N83" s="13" t="s">
        <v>132</v>
      </c>
      <c r="O83" s="13" t="s">
        <v>132</v>
      </c>
      <c r="P83" s="13" t="s">
        <v>132</v>
      </c>
      <c r="Q83" s="13" t="s">
        <v>132</v>
      </c>
      <c r="R83" s="13" t="s">
        <v>132</v>
      </c>
    </row>
    <row r="84" spans="1:18" x14ac:dyDescent="0.25">
      <c r="A84" s="2">
        <v>68</v>
      </c>
      <c r="B84" t="s">
        <v>127</v>
      </c>
      <c r="C84" s="13">
        <v>100</v>
      </c>
      <c r="D84" s="13">
        <v>0.4</v>
      </c>
      <c r="E84" s="2">
        <v>86</v>
      </c>
      <c r="F84" s="2">
        <v>2</v>
      </c>
      <c r="G84" s="2">
        <v>1</v>
      </c>
      <c r="H84" s="14"/>
      <c r="I84" s="2">
        <v>20</v>
      </c>
      <c r="J84" s="9">
        <v>0.37</v>
      </c>
      <c r="K84" s="13">
        <f t="shared" si="1"/>
        <v>2</v>
      </c>
      <c r="L84" s="2">
        <v>1</v>
      </c>
      <c r="M84" s="2">
        <v>3</v>
      </c>
      <c r="N84" s="2">
        <v>550</v>
      </c>
      <c r="O84" s="2">
        <v>700</v>
      </c>
      <c r="P84" s="8">
        <v>0.59299999999999997</v>
      </c>
      <c r="Q84" s="8">
        <v>1.4419999999999999</v>
      </c>
      <c r="R84" s="2">
        <v>3</v>
      </c>
    </row>
    <row r="85" spans="1:18" x14ac:dyDescent="0.25">
      <c r="A85" s="2">
        <v>69</v>
      </c>
      <c r="B85" t="s">
        <v>127</v>
      </c>
      <c r="C85" s="13">
        <v>100</v>
      </c>
      <c r="D85" s="13">
        <v>0.4</v>
      </c>
      <c r="E85" s="2">
        <v>86</v>
      </c>
      <c r="F85" s="2">
        <v>2</v>
      </c>
      <c r="G85" s="2">
        <v>1</v>
      </c>
      <c r="H85" s="14"/>
      <c r="I85" s="2">
        <v>20</v>
      </c>
      <c r="J85" s="9">
        <v>0.37</v>
      </c>
      <c r="K85" s="13">
        <f t="shared" si="1"/>
        <v>2</v>
      </c>
      <c r="L85" s="2">
        <v>3</v>
      </c>
      <c r="M85" s="2">
        <v>7</v>
      </c>
      <c r="N85" s="2">
        <v>450</v>
      </c>
      <c r="O85" s="2">
        <v>550</v>
      </c>
      <c r="P85" s="8">
        <v>1.1559999999999999</v>
      </c>
      <c r="Q85" s="8">
        <v>2.3079999999999998</v>
      </c>
      <c r="R85" s="2">
        <v>2</v>
      </c>
    </row>
    <row r="86" spans="1:18" x14ac:dyDescent="0.25">
      <c r="A86" s="2">
        <v>70</v>
      </c>
      <c r="B86" t="s">
        <v>128</v>
      </c>
      <c r="C86" s="13">
        <v>100</v>
      </c>
      <c r="D86" s="13">
        <v>0.4</v>
      </c>
      <c r="E86" s="2">
        <v>56</v>
      </c>
      <c r="F86" s="2">
        <v>3</v>
      </c>
      <c r="G86" s="2">
        <v>3</v>
      </c>
      <c r="H86" s="14"/>
      <c r="I86" s="2">
        <v>54</v>
      </c>
      <c r="J86" s="9">
        <v>0.28000000000000003</v>
      </c>
      <c r="K86" s="13">
        <f t="shared" si="1"/>
        <v>3</v>
      </c>
      <c r="L86" s="2">
        <v>30</v>
      </c>
      <c r="M86" s="2">
        <v>60</v>
      </c>
      <c r="N86" s="2">
        <v>200</v>
      </c>
      <c r="O86" s="2">
        <v>200</v>
      </c>
      <c r="P86" s="8">
        <v>3.6709999999999998</v>
      </c>
      <c r="Q86" s="8">
        <v>5.2220000000000004</v>
      </c>
      <c r="R86" s="2">
        <v>1</v>
      </c>
    </row>
    <row r="87" spans="1:18" x14ac:dyDescent="0.25">
      <c r="A87" s="2">
        <v>71</v>
      </c>
      <c r="B87" t="s">
        <v>129</v>
      </c>
      <c r="C87" s="13">
        <v>100</v>
      </c>
      <c r="D87" s="13">
        <v>0.4</v>
      </c>
      <c r="E87" s="2">
        <v>86</v>
      </c>
      <c r="F87" s="2">
        <v>4</v>
      </c>
      <c r="G87" s="2">
        <v>1</v>
      </c>
      <c r="H87" s="14"/>
      <c r="I87" s="2">
        <v>13</v>
      </c>
      <c r="J87" s="9">
        <v>0.24</v>
      </c>
      <c r="K87" s="13">
        <f t="shared" si="1"/>
        <v>4</v>
      </c>
      <c r="L87" s="2">
        <v>0</v>
      </c>
      <c r="M87" s="2">
        <v>2</v>
      </c>
      <c r="N87" s="2">
        <v>600</v>
      </c>
      <c r="O87" s="2">
        <v>700</v>
      </c>
      <c r="P87" s="8">
        <v>0</v>
      </c>
      <c r="Q87" s="8">
        <v>1.0860000000000001</v>
      </c>
      <c r="R87" s="2">
        <v>3</v>
      </c>
    </row>
    <row r="88" spans="1:18" x14ac:dyDescent="0.25">
      <c r="A88" s="2">
        <v>72</v>
      </c>
      <c r="B88" t="s">
        <v>129</v>
      </c>
      <c r="C88" s="13">
        <v>100</v>
      </c>
      <c r="D88" s="13">
        <v>0.4</v>
      </c>
      <c r="E88" s="2">
        <v>86</v>
      </c>
      <c r="F88" s="2">
        <v>4</v>
      </c>
      <c r="G88" s="2">
        <v>1</v>
      </c>
      <c r="H88" s="14"/>
      <c r="I88" s="2">
        <v>13</v>
      </c>
      <c r="J88" s="9">
        <v>0.14000000000000001</v>
      </c>
      <c r="K88" s="13">
        <f t="shared" si="1"/>
        <v>4</v>
      </c>
      <c r="L88" s="2">
        <v>0</v>
      </c>
      <c r="M88" s="2">
        <v>2</v>
      </c>
      <c r="N88" s="2">
        <v>600</v>
      </c>
      <c r="O88" s="2">
        <v>700</v>
      </c>
      <c r="P88" s="8">
        <v>0</v>
      </c>
      <c r="Q88" s="8">
        <v>1.0860000000000001</v>
      </c>
      <c r="R88" s="2">
        <v>3</v>
      </c>
    </row>
    <row r="89" spans="1:18" x14ac:dyDescent="0.25">
      <c r="H89" s="18"/>
      <c r="P89" s="8"/>
      <c r="Q89" s="8"/>
    </row>
    <row r="90" spans="1:18" x14ac:dyDescent="0.25">
      <c r="H90" s="18"/>
      <c r="P90" s="8"/>
      <c r="Q90" s="8"/>
    </row>
    <row r="91" spans="1:18" x14ac:dyDescent="0.25">
      <c r="H91" s="18"/>
      <c r="P91" s="8"/>
      <c r="Q91" s="8"/>
    </row>
    <row r="92" spans="1:18" x14ac:dyDescent="0.25">
      <c r="H92" s="18"/>
      <c r="P92" s="8"/>
      <c r="Q92" s="8"/>
    </row>
    <row r="93" spans="1:18" x14ac:dyDescent="0.25">
      <c r="H93" s="18"/>
      <c r="P93" s="8"/>
      <c r="Q93" s="8"/>
    </row>
    <row r="94" spans="1:18" x14ac:dyDescent="0.25">
      <c r="H94" s="18"/>
      <c r="P94" s="8"/>
      <c r="Q94" s="8"/>
    </row>
    <row r="95" spans="1:18" x14ac:dyDescent="0.25">
      <c r="H95" s="18"/>
      <c r="P95" s="8"/>
      <c r="Q95" s="8"/>
    </row>
    <row r="96" spans="1:18" x14ac:dyDescent="0.25">
      <c r="H96" s="18"/>
      <c r="P96" s="8"/>
      <c r="Q96" s="8"/>
    </row>
    <row r="97" spans="8:17" x14ac:dyDescent="0.25">
      <c r="H97" s="18"/>
      <c r="P97" s="8"/>
      <c r="Q97" s="8"/>
    </row>
    <row r="98" spans="8:17" x14ac:dyDescent="0.25">
      <c r="H98" s="18"/>
      <c r="P98" s="8"/>
      <c r="Q98" s="8"/>
    </row>
    <row r="99" spans="8:17" x14ac:dyDescent="0.25">
      <c r="H99" s="18"/>
      <c r="P99" s="8"/>
      <c r="Q99" s="8"/>
    </row>
    <row r="100" spans="8:17" x14ac:dyDescent="0.25">
      <c r="H100" s="18"/>
      <c r="P100" s="8"/>
      <c r="Q100" s="8"/>
    </row>
    <row r="101" spans="8:17" x14ac:dyDescent="0.25">
      <c r="H101" s="18"/>
      <c r="P101" s="8"/>
      <c r="Q101" s="8"/>
    </row>
    <row r="102" spans="8:17" x14ac:dyDescent="0.25">
      <c r="H102" s="18"/>
      <c r="P102" s="8"/>
      <c r="Q102" s="8"/>
    </row>
    <row r="103" spans="8:17" x14ac:dyDescent="0.25">
      <c r="H103" s="18"/>
    </row>
    <row r="104" spans="8:17" x14ac:dyDescent="0.25">
      <c r="H104" s="18"/>
    </row>
    <row r="105" spans="8:17" x14ac:dyDescent="0.25">
      <c r="H105" s="18"/>
    </row>
    <row r="106" spans="8:17" x14ac:dyDescent="0.25">
      <c r="H106" s="18"/>
    </row>
    <row r="107" spans="8:17" x14ac:dyDescent="0.25">
      <c r="H107" s="18"/>
    </row>
    <row r="108" spans="8:17" x14ac:dyDescent="0.25">
      <c r="H108" s="18"/>
    </row>
    <row r="109" spans="8:17" x14ac:dyDescent="0.25">
      <c r="H109" s="18"/>
    </row>
    <row r="110" spans="8:17" x14ac:dyDescent="0.25">
      <c r="H110" s="18"/>
    </row>
    <row r="111" spans="8:17" x14ac:dyDescent="0.25">
      <c r="H111" s="18"/>
    </row>
    <row r="112" spans="8:17" x14ac:dyDescent="0.25">
      <c r="H112" s="18"/>
    </row>
    <row r="113" spans="8:8" x14ac:dyDescent="0.25">
      <c r="H113" s="18"/>
    </row>
    <row r="114" spans="8:8" x14ac:dyDescent="0.25">
      <c r="H114" s="18"/>
    </row>
    <row r="115" spans="8:8" x14ac:dyDescent="0.25">
      <c r="H115" s="18"/>
    </row>
    <row r="116" spans="8:8" x14ac:dyDescent="0.25">
      <c r="H116" s="18"/>
    </row>
    <row r="117" spans="8:8" x14ac:dyDescent="0.25">
      <c r="H117" s="18"/>
    </row>
    <row r="118" spans="8:8" x14ac:dyDescent="0.25">
      <c r="H118" s="18"/>
    </row>
    <row r="119" spans="8:8" x14ac:dyDescent="0.25">
      <c r="H119" s="18"/>
    </row>
    <row r="120" spans="8:8" x14ac:dyDescent="0.25">
      <c r="H120" s="18"/>
    </row>
    <row r="121" spans="8:8" x14ac:dyDescent="0.25">
      <c r="H121" s="18"/>
    </row>
    <row r="122" spans="8:8" x14ac:dyDescent="0.25">
      <c r="H122" s="18"/>
    </row>
    <row r="123" spans="8:8" x14ac:dyDescent="0.25">
      <c r="H123" s="18"/>
    </row>
    <row r="124" spans="8:8" x14ac:dyDescent="0.25">
      <c r="H124" s="18"/>
    </row>
    <row r="125" spans="8:8" x14ac:dyDescent="0.25">
      <c r="H125" s="18"/>
    </row>
    <row r="126" spans="8:8" x14ac:dyDescent="0.25">
      <c r="H126" s="18"/>
    </row>
    <row r="127" spans="8:8" x14ac:dyDescent="0.25">
      <c r="H127" s="18"/>
    </row>
    <row r="128" spans="8:8" x14ac:dyDescent="0.25">
      <c r="H128" s="18"/>
    </row>
    <row r="129" spans="2:8" x14ac:dyDescent="0.25">
      <c r="H129" s="18"/>
    </row>
    <row r="130" spans="2:8" x14ac:dyDescent="0.25">
      <c r="H130" s="18"/>
    </row>
    <row r="131" spans="2:8" x14ac:dyDescent="0.25">
      <c r="H131" s="18"/>
    </row>
    <row r="132" spans="2:8" x14ac:dyDescent="0.25">
      <c r="H132" s="18"/>
    </row>
    <row r="133" spans="2:8" x14ac:dyDescent="0.25">
      <c r="H133" s="18"/>
    </row>
    <row r="134" spans="2:8" x14ac:dyDescent="0.25">
      <c r="H134" s="18"/>
    </row>
    <row r="135" spans="2:8" x14ac:dyDescent="0.25">
      <c r="H135" s="18"/>
    </row>
    <row r="136" spans="2:8" x14ac:dyDescent="0.25">
      <c r="H136" s="18"/>
    </row>
    <row r="137" spans="2:8" x14ac:dyDescent="0.25">
      <c r="H137" s="18"/>
    </row>
    <row r="138" spans="2:8" x14ac:dyDescent="0.25">
      <c r="H138" s="18"/>
    </row>
    <row r="139" spans="2:8" x14ac:dyDescent="0.25">
      <c r="H139" s="18"/>
    </row>
    <row r="140" spans="2:8" x14ac:dyDescent="0.25">
      <c r="H140" s="18"/>
    </row>
    <row r="141" spans="2:8" x14ac:dyDescent="0.25">
      <c r="B141" s="17"/>
      <c r="H141" s="18"/>
    </row>
    <row r="142" spans="2:8" x14ac:dyDescent="0.25">
      <c r="B142" s="17"/>
      <c r="H142" s="18"/>
    </row>
    <row r="143" spans="2:8" x14ac:dyDescent="0.25">
      <c r="B143" s="17"/>
      <c r="H143" s="18"/>
    </row>
    <row r="144" spans="2:8" x14ac:dyDescent="0.25">
      <c r="B144" s="17"/>
      <c r="H144" s="18"/>
    </row>
    <row r="145" spans="1:8" x14ac:dyDescent="0.25">
      <c r="B145" s="17"/>
      <c r="H145" s="18"/>
    </row>
    <row r="146" spans="1:8" x14ac:dyDescent="0.25">
      <c r="B146" s="17"/>
      <c r="H146" s="18"/>
    </row>
    <row r="147" spans="1:8" x14ac:dyDescent="0.25">
      <c r="B147" s="17"/>
      <c r="H147" s="18"/>
    </row>
    <row r="148" spans="1:8" x14ac:dyDescent="0.25">
      <c r="B148" s="17"/>
      <c r="H148" s="18"/>
    </row>
    <row r="149" spans="1:8" x14ac:dyDescent="0.25">
      <c r="B149" s="17"/>
      <c r="H149" s="18"/>
    </row>
    <row r="150" spans="1:8" x14ac:dyDescent="0.25">
      <c r="B150" s="17"/>
      <c r="H150" s="18"/>
    </row>
    <row r="151" spans="1:8" x14ac:dyDescent="0.25">
      <c r="B151" s="17"/>
      <c r="H151" s="18"/>
    </row>
    <row r="152" spans="1:8" x14ac:dyDescent="0.25">
      <c r="B152" s="17"/>
      <c r="H152" s="18"/>
    </row>
    <row r="153" spans="1:8" x14ac:dyDescent="0.25">
      <c r="B153" s="17"/>
      <c r="H153" s="18"/>
    </row>
    <row r="154" spans="1:8" x14ac:dyDescent="0.25">
      <c r="B154" s="17"/>
      <c r="H154" s="18"/>
    </row>
    <row r="155" spans="1:8" x14ac:dyDescent="0.25">
      <c r="B155" s="17"/>
      <c r="H155" s="18"/>
    </row>
    <row r="156" spans="1:8" x14ac:dyDescent="0.25">
      <c r="A156" s="10"/>
      <c r="B156" s="17"/>
      <c r="H156" s="18"/>
    </row>
    <row r="157" spans="1:8" x14ac:dyDescent="0.25">
      <c r="A157" s="10"/>
      <c r="B157" s="17"/>
      <c r="H157" s="18"/>
    </row>
    <row r="158" spans="1:8" x14ac:dyDescent="0.25">
      <c r="A158" s="10"/>
      <c r="B158" s="17"/>
      <c r="H158" s="18"/>
    </row>
    <row r="159" spans="1:8" x14ac:dyDescent="0.25">
      <c r="A159" s="10"/>
      <c r="B159" s="17"/>
      <c r="H159" s="18"/>
    </row>
    <row r="160" spans="1:8" x14ac:dyDescent="0.25">
      <c r="A160" s="10"/>
      <c r="B160" s="17"/>
      <c r="H160" s="18"/>
    </row>
    <row r="161" spans="1:8" x14ac:dyDescent="0.25">
      <c r="A161" s="10"/>
      <c r="B161" s="17"/>
      <c r="H161" s="18"/>
    </row>
    <row r="162" spans="1:8" x14ac:dyDescent="0.25">
      <c r="A162" s="10"/>
      <c r="B162" s="17"/>
      <c r="H162" s="18"/>
    </row>
    <row r="163" spans="1:8" x14ac:dyDescent="0.25">
      <c r="A163" s="10"/>
      <c r="B163" s="17"/>
      <c r="H163" s="18"/>
    </row>
    <row r="164" spans="1:8" x14ac:dyDescent="0.25">
      <c r="A164" s="10"/>
      <c r="B164" s="17"/>
      <c r="H164" s="18"/>
    </row>
    <row r="165" spans="1:8" x14ac:dyDescent="0.25">
      <c r="A165" s="10"/>
      <c r="B165" s="17"/>
      <c r="H165" s="18"/>
    </row>
    <row r="166" spans="1:8" x14ac:dyDescent="0.25">
      <c r="A166" s="10"/>
      <c r="B166" s="17"/>
      <c r="H166" s="18"/>
    </row>
    <row r="167" spans="1:8" x14ac:dyDescent="0.25">
      <c r="A167" s="10"/>
      <c r="B167" s="17"/>
      <c r="H167" s="18"/>
    </row>
    <row r="168" spans="1:8" x14ac:dyDescent="0.25">
      <c r="A168" s="10"/>
      <c r="B168" s="17"/>
      <c r="H168" s="18"/>
    </row>
    <row r="169" spans="1:8" x14ac:dyDescent="0.25">
      <c r="A169" s="10"/>
      <c r="B169" s="17"/>
      <c r="H169" s="18"/>
    </row>
    <row r="170" spans="1:8" x14ac:dyDescent="0.25">
      <c r="A170" s="10"/>
      <c r="B170" s="17"/>
      <c r="H170" s="18"/>
    </row>
    <row r="171" spans="1:8" x14ac:dyDescent="0.25">
      <c r="A171" s="10"/>
      <c r="B171" s="17"/>
      <c r="H171" s="18"/>
    </row>
    <row r="172" spans="1:8" x14ac:dyDescent="0.25">
      <c r="A172" s="10"/>
      <c r="B172" s="17"/>
      <c r="H172" s="18"/>
    </row>
    <row r="173" spans="1:8" x14ac:dyDescent="0.25">
      <c r="A173" s="10"/>
      <c r="B173" s="17"/>
      <c r="H173" s="18"/>
    </row>
    <row r="174" spans="1:8" x14ac:dyDescent="0.25">
      <c r="A174" s="10"/>
      <c r="B174" s="17"/>
      <c r="H174" s="18"/>
    </row>
    <row r="175" spans="1:8" x14ac:dyDescent="0.25">
      <c r="A175" s="10"/>
      <c r="B175" s="17"/>
      <c r="H175" s="18"/>
    </row>
    <row r="176" spans="1:8" x14ac:dyDescent="0.25">
      <c r="A176" s="10"/>
      <c r="B176" s="17"/>
      <c r="H176" s="18"/>
    </row>
    <row r="177" spans="1:8" x14ac:dyDescent="0.25">
      <c r="A177" s="10"/>
      <c r="B177" s="17"/>
      <c r="H177" s="18"/>
    </row>
    <row r="178" spans="1:8" x14ac:dyDescent="0.25">
      <c r="A178" s="10"/>
      <c r="B178" s="17"/>
      <c r="H178" s="18"/>
    </row>
    <row r="179" spans="1:8" x14ac:dyDescent="0.25">
      <c r="A179" s="10"/>
      <c r="B179" s="17"/>
      <c r="H179" s="18"/>
    </row>
    <row r="180" spans="1:8" x14ac:dyDescent="0.25">
      <c r="A180" s="10"/>
      <c r="B180" s="17"/>
      <c r="H180" s="18"/>
    </row>
    <row r="181" spans="1:8" x14ac:dyDescent="0.25">
      <c r="A181" s="10"/>
      <c r="B181" s="17"/>
      <c r="H181" s="18"/>
    </row>
    <row r="182" spans="1:8" x14ac:dyDescent="0.25">
      <c r="A182" s="10"/>
      <c r="B182" s="17"/>
      <c r="H182" s="18"/>
    </row>
    <row r="183" spans="1:8" x14ac:dyDescent="0.25">
      <c r="A183" s="10"/>
      <c r="B183" s="17"/>
      <c r="H183" s="18"/>
    </row>
    <row r="184" spans="1:8" x14ac:dyDescent="0.25">
      <c r="A184" s="10"/>
      <c r="B184" s="17"/>
      <c r="H184" s="18"/>
    </row>
    <row r="185" spans="1:8" x14ac:dyDescent="0.25">
      <c r="A185" s="10"/>
      <c r="B185" s="17"/>
      <c r="H185" s="18"/>
    </row>
    <row r="186" spans="1:8" x14ac:dyDescent="0.25">
      <c r="A186" s="10"/>
      <c r="B186" s="17"/>
      <c r="H186" s="18"/>
    </row>
    <row r="187" spans="1:8" x14ac:dyDescent="0.25">
      <c r="A187" s="10"/>
      <c r="B187" s="17"/>
      <c r="H187" s="18"/>
    </row>
    <row r="188" spans="1:8" x14ac:dyDescent="0.25">
      <c r="A188" s="10"/>
      <c r="B188" s="17"/>
      <c r="H188" s="18"/>
    </row>
    <row r="189" spans="1:8" x14ac:dyDescent="0.25">
      <c r="A189" s="10"/>
      <c r="B189" s="17"/>
      <c r="H189" s="18"/>
    </row>
    <row r="190" spans="1:8" x14ac:dyDescent="0.25">
      <c r="A190" s="10"/>
      <c r="B190" s="17"/>
      <c r="H190" s="18"/>
    </row>
    <row r="191" spans="1:8" x14ac:dyDescent="0.25">
      <c r="A191" s="10"/>
      <c r="B191" s="17"/>
      <c r="H191" s="18"/>
    </row>
    <row r="192" spans="1:8" x14ac:dyDescent="0.25">
      <c r="A192" s="10"/>
      <c r="B192" s="17"/>
      <c r="H192" s="18"/>
    </row>
    <row r="193" spans="1:8" x14ac:dyDescent="0.25">
      <c r="A193" s="10"/>
      <c r="B193" s="17"/>
      <c r="H193" s="18"/>
    </row>
    <row r="194" spans="1:8" x14ac:dyDescent="0.25">
      <c r="A194" s="10"/>
      <c r="B194" s="17"/>
      <c r="H194" s="18"/>
    </row>
    <row r="195" spans="1:8" x14ac:dyDescent="0.25">
      <c r="A195" s="10"/>
      <c r="B195" s="17"/>
      <c r="H195" s="18"/>
    </row>
    <row r="196" spans="1:8" x14ac:dyDescent="0.25">
      <c r="A196" s="10"/>
      <c r="B196" s="17"/>
      <c r="H196" s="18"/>
    </row>
    <row r="197" spans="1:8" x14ac:dyDescent="0.25">
      <c r="A197" s="10"/>
      <c r="B197" s="17"/>
      <c r="H197" s="18"/>
    </row>
    <row r="198" spans="1:8" x14ac:dyDescent="0.25">
      <c r="A198" s="10"/>
      <c r="B198" s="17"/>
      <c r="H198" s="18"/>
    </row>
    <row r="199" spans="1:8" x14ac:dyDescent="0.25">
      <c r="A199" s="10"/>
      <c r="B199" s="17"/>
      <c r="H199" s="18"/>
    </row>
    <row r="200" spans="1:8" x14ac:dyDescent="0.25">
      <c r="A200" s="10"/>
      <c r="B200" s="17"/>
      <c r="H200" s="18"/>
    </row>
    <row r="201" spans="1:8" x14ac:dyDescent="0.25">
      <c r="A201" s="10"/>
      <c r="B201" s="17"/>
      <c r="H201" s="18"/>
    </row>
    <row r="202" spans="1:8" x14ac:dyDescent="0.25">
      <c r="A202" s="10"/>
      <c r="B202" s="17"/>
      <c r="H202" s="18"/>
    </row>
    <row r="203" spans="1:8" x14ac:dyDescent="0.25">
      <c r="A203" s="10"/>
      <c r="B203" s="17"/>
      <c r="H203" s="18"/>
    </row>
    <row r="204" spans="1:8" x14ac:dyDescent="0.25">
      <c r="A204" s="10"/>
      <c r="B204" s="17"/>
      <c r="H204" s="18"/>
    </row>
    <row r="205" spans="1:8" x14ac:dyDescent="0.25">
      <c r="A205" s="10"/>
      <c r="B205" s="17"/>
      <c r="H205" s="18"/>
    </row>
    <row r="206" spans="1:8" x14ac:dyDescent="0.25">
      <c r="A206" s="10"/>
      <c r="B206" s="17"/>
      <c r="H206" s="18"/>
    </row>
    <row r="207" spans="1:8" x14ac:dyDescent="0.25">
      <c r="A207" s="10"/>
      <c r="B207" s="17"/>
      <c r="H207" s="18"/>
    </row>
    <row r="208" spans="1:8" x14ac:dyDescent="0.25">
      <c r="A208" s="10"/>
      <c r="B208" s="17"/>
      <c r="H208" s="18"/>
    </row>
    <row r="209" spans="1:8" x14ac:dyDescent="0.25">
      <c r="A209" s="10"/>
      <c r="B209" s="17"/>
      <c r="H209" s="18"/>
    </row>
    <row r="210" spans="1:8" x14ac:dyDescent="0.25">
      <c r="A210" s="10"/>
      <c r="B210" s="17"/>
      <c r="H210" s="18"/>
    </row>
    <row r="211" spans="1:8" x14ac:dyDescent="0.25">
      <c r="A211" s="10"/>
      <c r="B211" s="17"/>
      <c r="H211" s="18"/>
    </row>
    <row r="212" spans="1:8" x14ac:dyDescent="0.25">
      <c r="A212" s="10"/>
      <c r="B212" s="17"/>
      <c r="H212" s="18"/>
    </row>
    <row r="213" spans="1:8" x14ac:dyDescent="0.25">
      <c r="A213" s="10"/>
      <c r="B213" s="17"/>
      <c r="H213" s="18"/>
    </row>
    <row r="214" spans="1:8" x14ac:dyDescent="0.25">
      <c r="A214" s="10"/>
      <c r="B214" s="17"/>
      <c r="H214" s="18"/>
    </row>
    <row r="215" spans="1:8" x14ac:dyDescent="0.25">
      <c r="A215" s="10"/>
      <c r="B215" s="17"/>
      <c r="H215" s="18"/>
    </row>
    <row r="216" spans="1:8" x14ac:dyDescent="0.25">
      <c r="A216" s="10"/>
      <c r="B216" s="17"/>
      <c r="H216" s="18"/>
    </row>
    <row r="217" spans="1:8" x14ac:dyDescent="0.25">
      <c r="A217" s="10"/>
      <c r="B217" s="17"/>
      <c r="H217" s="18"/>
    </row>
    <row r="218" spans="1:8" x14ac:dyDescent="0.25">
      <c r="A218" s="10"/>
      <c r="B218" s="17"/>
      <c r="H218" s="18"/>
    </row>
    <row r="219" spans="1:8" x14ac:dyDescent="0.25">
      <c r="A219" s="10"/>
      <c r="B219" s="17"/>
      <c r="H219" s="18"/>
    </row>
    <row r="220" spans="1:8" x14ac:dyDescent="0.25">
      <c r="A220" s="10"/>
      <c r="B220" s="17"/>
      <c r="H220" s="18"/>
    </row>
    <row r="221" spans="1:8" x14ac:dyDescent="0.25">
      <c r="A221" s="10"/>
      <c r="B221" s="17"/>
      <c r="H221" s="18"/>
    </row>
    <row r="222" spans="1:8" x14ac:dyDescent="0.25">
      <c r="A222" s="10"/>
      <c r="B222" s="17"/>
      <c r="H222" s="18"/>
    </row>
    <row r="223" spans="1:8" x14ac:dyDescent="0.25">
      <c r="A223" s="10"/>
      <c r="B223" s="17"/>
      <c r="H223" s="18"/>
    </row>
    <row r="224" spans="1:8" x14ac:dyDescent="0.25">
      <c r="A224" s="10"/>
      <c r="B224" s="17"/>
      <c r="H224" s="18"/>
    </row>
    <row r="225" spans="1:8" x14ac:dyDescent="0.25">
      <c r="A225" s="10"/>
      <c r="B225" s="17"/>
      <c r="H225" s="18"/>
    </row>
    <row r="226" spans="1:8" x14ac:dyDescent="0.25">
      <c r="A226" s="10"/>
      <c r="B226" s="17"/>
      <c r="H226" s="18"/>
    </row>
    <row r="227" spans="1:8" x14ac:dyDescent="0.25">
      <c r="A227" s="10"/>
      <c r="B227" s="17"/>
      <c r="H227" s="18"/>
    </row>
    <row r="228" spans="1:8" x14ac:dyDescent="0.25">
      <c r="A228" s="10"/>
      <c r="B228" s="17"/>
      <c r="H228" s="18"/>
    </row>
    <row r="229" spans="1:8" x14ac:dyDescent="0.25">
      <c r="A229" s="10"/>
      <c r="B229" s="17"/>
      <c r="H229" s="18"/>
    </row>
    <row r="230" spans="1:8" x14ac:dyDescent="0.25">
      <c r="A230" s="10"/>
      <c r="B230" s="17"/>
      <c r="H230" s="18"/>
    </row>
    <row r="231" spans="1:8" x14ac:dyDescent="0.25">
      <c r="A231" s="10"/>
      <c r="B231" s="17"/>
      <c r="H231" s="18"/>
    </row>
    <row r="232" spans="1:8" x14ac:dyDescent="0.25">
      <c r="A232" s="10"/>
      <c r="B232" s="17"/>
      <c r="H232" s="18"/>
    </row>
    <row r="233" spans="1:8" x14ac:dyDescent="0.25">
      <c r="A233" s="10"/>
      <c r="B233" s="17"/>
      <c r="H233" s="18"/>
    </row>
    <row r="234" spans="1:8" x14ac:dyDescent="0.25">
      <c r="A234" s="10"/>
      <c r="B234" s="17"/>
      <c r="H234" s="18"/>
    </row>
    <row r="235" spans="1:8" x14ac:dyDescent="0.25">
      <c r="A235" s="10"/>
      <c r="B235" s="17"/>
      <c r="H235" s="18"/>
    </row>
    <row r="236" spans="1:8" x14ac:dyDescent="0.25">
      <c r="A236" s="10"/>
      <c r="B236" s="17"/>
      <c r="H236" s="18"/>
    </row>
    <row r="237" spans="1:8" x14ac:dyDescent="0.25">
      <c r="A237" s="10"/>
      <c r="B237" s="17"/>
      <c r="H237" s="18"/>
    </row>
    <row r="238" spans="1:8" x14ac:dyDescent="0.25">
      <c r="A238" s="10"/>
      <c r="B238" s="17"/>
      <c r="H238" s="18"/>
    </row>
    <row r="239" spans="1:8" x14ac:dyDescent="0.25">
      <c r="A239" s="10"/>
      <c r="B239" s="17"/>
      <c r="H239" s="18"/>
    </row>
    <row r="240" spans="1:8" x14ac:dyDescent="0.25">
      <c r="A240" s="10"/>
      <c r="B240" s="17"/>
      <c r="H240" s="18"/>
    </row>
    <row r="241" spans="1:8" x14ac:dyDescent="0.25">
      <c r="A241" s="10"/>
      <c r="B241" s="17"/>
      <c r="H241" s="18"/>
    </row>
    <row r="242" spans="1:8" x14ac:dyDescent="0.25">
      <c r="A242" s="10"/>
      <c r="B242" s="17"/>
      <c r="H242" s="18"/>
    </row>
    <row r="243" spans="1:8" x14ac:dyDescent="0.25">
      <c r="A243" s="10"/>
      <c r="B243" s="17"/>
      <c r="H243" s="18"/>
    </row>
    <row r="244" spans="1:8" x14ac:dyDescent="0.25">
      <c r="A244" s="10"/>
      <c r="B244" s="17"/>
      <c r="H244" s="18"/>
    </row>
    <row r="245" spans="1:8" x14ac:dyDescent="0.25">
      <c r="A245" s="10"/>
      <c r="B245" s="17"/>
      <c r="H245" s="18"/>
    </row>
    <row r="246" spans="1:8" x14ac:dyDescent="0.25">
      <c r="A246" s="10"/>
      <c r="B246" s="17"/>
      <c r="H246" s="18"/>
    </row>
    <row r="247" spans="1:8" x14ac:dyDescent="0.25">
      <c r="A247" s="10"/>
      <c r="B247" s="17"/>
      <c r="H247" s="18"/>
    </row>
    <row r="248" spans="1:8" x14ac:dyDescent="0.25">
      <c r="H248" s="10"/>
    </row>
    <row r="249" spans="1:8" x14ac:dyDescent="0.25">
      <c r="H249" s="10"/>
    </row>
    <row r="250" spans="1:8" x14ac:dyDescent="0.25">
      <c r="H250" s="10"/>
    </row>
    <row r="251" spans="1:8" x14ac:dyDescent="0.25">
      <c r="H251" s="10"/>
    </row>
    <row r="252" spans="1:8" x14ac:dyDescent="0.25">
      <c r="H252" s="10"/>
    </row>
    <row r="253" spans="1:8" x14ac:dyDescent="0.25">
      <c r="H253" s="10"/>
    </row>
    <row r="254" spans="1:8" x14ac:dyDescent="0.25">
      <c r="H254" s="10"/>
    </row>
    <row r="255" spans="1:8" x14ac:dyDescent="0.25">
      <c r="H255" s="10"/>
    </row>
    <row r="256" spans="1:8" x14ac:dyDescent="0.25">
      <c r="H256" s="10"/>
    </row>
    <row r="257" spans="8:8" x14ac:dyDescent="0.25">
      <c r="H257" s="10"/>
    </row>
    <row r="258" spans="8:8" x14ac:dyDescent="0.25">
      <c r="H258" s="10"/>
    </row>
    <row r="259" spans="8:8" x14ac:dyDescent="0.25">
      <c r="H259" s="10"/>
    </row>
    <row r="260" spans="8:8" x14ac:dyDescent="0.25">
      <c r="H260" s="10"/>
    </row>
    <row r="261" spans="8:8" x14ac:dyDescent="0.25">
      <c r="H261" s="10"/>
    </row>
    <row r="262" spans="8:8" x14ac:dyDescent="0.25">
      <c r="H262" s="10"/>
    </row>
    <row r="263" spans="8:8" x14ac:dyDescent="0.25">
      <c r="H263" s="10"/>
    </row>
    <row r="264" spans="8:8" x14ac:dyDescent="0.25">
      <c r="H264" s="10"/>
    </row>
    <row r="265" spans="8:8" x14ac:dyDescent="0.25">
      <c r="H265" s="10"/>
    </row>
    <row r="266" spans="8:8" x14ac:dyDescent="0.25">
      <c r="H266" s="10"/>
    </row>
    <row r="267" spans="8:8" x14ac:dyDescent="0.25">
      <c r="H267" s="10"/>
    </row>
    <row r="268" spans="8:8" x14ac:dyDescent="0.25">
      <c r="H268" s="10"/>
    </row>
    <row r="269" spans="8:8" x14ac:dyDescent="0.25">
      <c r="H269" s="10"/>
    </row>
    <row r="270" spans="8:8" x14ac:dyDescent="0.25">
      <c r="H270" s="10"/>
    </row>
    <row r="271" spans="8:8" x14ac:dyDescent="0.25">
      <c r="H271" s="10"/>
    </row>
    <row r="272" spans="8:8" x14ac:dyDescent="0.25">
      <c r="H272" s="10"/>
    </row>
    <row r="273" spans="8:8" x14ac:dyDescent="0.25">
      <c r="H273" s="10"/>
    </row>
    <row r="274" spans="8:8" x14ac:dyDescent="0.25">
      <c r="H274" s="10"/>
    </row>
    <row r="275" spans="8:8" x14ac:dyDescent="0.25">
      <c r="H275" s="10"/>
    </row>
    <row r="276" spans="8:8" x14ac:dyDescent="0.25">
      <c r="H276" s="10"/>
    </row>
    <row r="277" spans="8:8" x14ac:dyDescent="0.25">
      <c r="H277" s="10"/>
    </row>
    <row r="278" spans="8:8" x14ac:dyDescent="0.25">
      <c r="H278" s="10"/>
    </row>
    <row r="279" spans="8:8" x14ac:dyDescent="0.25">
      <c r="H279" s="10"/>
    </row>
    <row r="280" spans="8:8" x14ac:dyDescent="0.25">
      <c r="H280" s="10"/>
    </row>
  </sheetData>
  <mergeCells count="1">
    <mergeCell ref="A3:R3"/>
  </mergeCells>
  <phoneticPr fontId="0" type="noConversion"/>
  <printOptions gridLines="1"/>
  <pageMargins left="0.5" right="0.5" top="1" bottom="1" header="0.5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Sheet</vt:lpstr>
      <vt:lpstr>Data Sheet</vt:lpstr>
      <vt:lpstr>'Summary Sheet'!_610leg</vt:lpstr>
      <vt:lpstr>'Data Sheet'!latahhel</vt:lpstr>
      <vt:lpstr>'Data Sheet'!Print_Area</vt:lpstr>
      <vt:lpstr>'Summary Sheet'!Print_Area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rod.kyar</dc:creator>
  <cp:lastModifiedBy>Dingman, Kathy - NRCS, Coeur d' Alene, ID</cp:lastModifiedBy>
  <cp:lastPrinted>2008-01-31T18:04:21Z</cp:lastPrinted>
  <dcterms:created xsi:type="dcterms:W3CDTF">2007-05-16T17:54:54Z</dcterms:created>
  <dcterms:modified xsi:type="dcterms:W3CDTF">2017-08-25T17:51:28Z</dcterms:modified>
</cp:coreProperties>
</file>