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8445" tabRatio="860" activeTab="0"/>
  </bookViews>
  <sheets>
    <sheet name="Barb Wire" sheetId="1" r:id="rId1"/>
    <sheet name="BarbWireHard" sheetId="2" r:id="rId2"/>
    <sheet name="Corral" sheetId="3" r:id="rId3"/>
    <sheet name="Electric Fence" sheetId="4" r:id="rId4"/>
    <sheet name="Jack" sheetId="5" r:id="rId5"/>
    <sheet name="Woven Wire" sheetId="6" r:id="rId6"/>
  </sheets>
  <externalReferences>
    <externalReference r:id="rId9"/>
  </externalReferences>
  <definedNames>
    <definedName name="Practices">'[1]lookup'!$C$2:$C$149</definedName>
    <definedName name="Units">'[1]lookup'!$A$2:$A$5</definedName>
  </definedNames>
  <calcPr fullCalcOnLoad="1"/>
</workbook>
</file>

<file path=xl/sharedStrings.xml><?xml version="1.0" encoding="utf-8"?>
<sst xmlns="http://schemas.openxmlformats.org/spreadsheetml/2006/main" count="223" uniqueCount="61">
  <si>
    <t>Materials</t>
  </si>
  <si>
    <t>Equipment/Installation</t>
  </si>
  <si>
    <t>Labor</t>
  </si>
  <si>
    <t>Mobilization</t>
  </si>
  <si>
    <t>Foot</t>
  </si>
  <si>
    <t xml:space="preserve">Acquisition of Technical Knowledge </t>
  </si>
  <si>
    <t>Unit for Cost Estimate:</t>
  </si>
  <si>
    <t>Practice Life (Years):</t>
  </si>
  <si>
    <t>Discount Rate (%/Year):</t>
  </si>
  <si>
    <t>None</t>
  </si>
  <si>
    <t>Total Cost Estimate:</t>
  </si>
  <si>
    <t>Statewide</t>
  </si>
  <si>
    <t>Administration &amp; Permit Costs</t>
  </si>
  <si>
    <t>Geographic Area:</t>
  </si>
  <si>
    <t xml:space="preserve">Pick-Up Truck, Post Hole Auger/Clam Shell, Post "Driver", Shovel, Fencing Pliers </t>
  </si>
  <si>
    <t>Operation &amp; Maintenance (Annual)</t>
  </si>
  <si>
    <t>Forgone Income (Annual)</t>
  </si>
  <si>
    <t>Cost Data</t>
  </si>
  <si>
    <t>Typical Implementation Scenario</t>
  </si>
  <si>
    <t xml:space="preserve">  Gates</t>
  </si>
  <si>
    <t xml:space="preserve">  Stays</t>
  </si>
  <si>
    <t xml:space="preserve">  Rolls of smooth wire</t>
  </si>
  <si>
    <t xml:space="preserve">  Insulators</t>
  </si>
  <si>
    <t xml:space="preserve">  Ground rods</t>
  </si>
  <si>
    <t xml:space="preserve">  Power source</t>
  </si>
  <si>
    <t xml:space="preserve">  Brace posts</t>
  </si>
  <si>
    <t xml:space="preserve">  Fence Stretcher (stainers)</t>
  </si>
  <si>
    <t xml:space="preserve">  Misc. items</t>
  </si>
  <si>
    <t xml:space="preserve">  Misc. Fence Supplies</t>
  </si>
  <si>
    <t xml:space="preserve">  Steel post </t>
  </si>
  <si>
    <t xml:space="preserve">  Wood posts</t>
  </si>
  <si>
    <t xml:space="preserve">  Wood posts </t>
  </si>
  <si>
    <t>Total Cost</t>
  </si>
  <si>
    <t>Equipment/Installation - Included in total cost.</t>
  </si>
  <si>
    <t xml:space="preserve">  Fence Panels</t>
  </si>
  <si>
    <t xml:space="preserve">  Wire</t>
  </si>
  <si>
    <t xml:space="preserve">  Wood Posts </t>
  </si>
  <si>
    <t xml:space="preserve">  Concrete</t>
  </si>
  <si>
    <t xml:space="preserve">  log poles</t>
  </si>
  <si>
    <t xml:space="preserve">  log posts</t>
  </si>
  <si>
    <t>Pick-Up Truck, Shovel, Fencing Pliers, Chain Saw</t>
  </si>
  <si>
    <t>Idaho - Fence (328)</t>
  </si>
  <si>
    <t>Idaho - Fence (382)</t>
  </si>
  <si>
    <t>Risk (Annual)</t>
  </si>
  <si>
    <t>2% of installation costs. Includes inspection and repair or replacement of damaged fence components</t>
  </si>
  <si>
    <t>3% of installation costs. Includes inspection and repair or replacement of damaged fence components</t>
  </si>
  <si>
    <t xml:space="preserve">Hourly Labor to install all fence components </t>
  </si>
  <si>
    <t>Less than 1 mile of woven wire fence to confine small animals or large animals that tend to stress fence.</t>
  </si>
  <si>
    <t>Cost to move equipment and materials to the job site -  Include in Material and Installation costs.</t>
  </si>
  <si>
    <t xml:space="preserve">  Barbwire</t>
  </si>
  <si>
    <t>1 mile, 4 strand barb wire fence that is a part of a grazing system and is accessible and level to moderately rolling hills. Length of fence varies by site.</t>
  </si>
  <si>
    <t>1 mile, 4 strand barb wire fence that is a part of a grazing system for difficult sites, including steep terrain, rocky conditions or areas that have poor accessibility. Length varies by site.</t>
  </si>
  <si>
    <t>Associated Practices: Prescribed grazing, pasture and hayland planting, watering facility.</t>
  </si>
  <si>
    <t>Resource Concerns: Plant productivity, health and vigor,  domestic animal feed/forage and stock water, wildlife water.</t>
  </si>
  <si>
    <t>Resource Concerns: Domestic animal feed/forage and stock water.</t>
  </si>
  <si>
    <t>Associated Practices: Watering facility.</t>
  </si>
  <si>
    <t xml:space="preserve">  Woven wire</t>
  </si>
  <si>
    <t>Corral fence to facilitate loading/unloading or management of livestock on range or pasture sites or around a feeding or dairy facility. Length of fence varies by site.</t>
  </si>
  <si>
    <t>Jack fence (log pole construction) in sites where post holes can't be dug. Use for exclusion from streams or part of a grazing system. Length of fence varies by site.</t>
  </si>
  <si>
    <t>Two or three strands of smooth wire interior fence with H bracing every 1/4 mile. Fence built on level to rolling ground and is part of a grazing system. Length of fence varies by site.</t>
  </si>
  <si>
    <t xml:space="preserve">  Steel post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</si>
</sst>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0"/>
    <numFmt numFmtId="170" formatCode="&quot;$&quot;#,##0.000"/>
    <numFmt numFmtId="171" formatCode="&quot;$&quot;#,##0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0000"/>
    <numFmt numFmtId="177" formatCode="0.0000"/>
    <numFmt numFmtId="178" formatCode="0.000"/>
    <numFmt numFmtId="179" formatCode="_(* #,##0.0_);_(* \(#,##0.0\);_(* &quot;-&quot;?_);_(@_)"/>
    <numFmt numFmtId="180" formatCode="&quot;$&quot;#,##0.00000"/>
    <numFmt numFmtId="181" formatCode="_(&quot;$&quot;* #,##0.000_);_(&quot;$&quot;* \(#,##0.000\);_(&quot;$&quot;* &quot;-&quot;??_);_(@_)"/>
    <numFmt numFmtId="182" formatCode="mm/dd/yy;@"/>
    <numFmt numFmtId="183" formatCode="_(&quot;$&quot;* #,##0.0000_);_(&quot;$&quot;* \(#,##0.0000\);_(&quot;$&quot;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68" fontId="0" fillId="33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8" fontId="1" fillId="33" borderId="17" xfId="0" applyNumberFormat="1" applyFont="1" applyFill="1" applyBorder="1" applyAlignment="1">
      <alignment/>
    </xf>
    <xf numFmtId="8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168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173" fontId="0" fillId="33" borderId="0" xfId="42" applyNumberFormat="1" applyFont="1" applyFill="1" applyBorder="1" applyAlignment="1">
      <alignment/>
    </xf>
    <xf numFmtId="43" fontId="0" fillId="33" borderId="0" xfId="42" applyNumberFormat="1" applyFont="1" applyFill="1" applyAlignment="1">
      <alignment/>
    </xf>
    <xf numFmtId="0" fontId="5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168" fontId="1" fillId="33" borderId="13" xfId="0" applyNumberFormat="1" applyFont="1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0" applyNumberFormat="1" applyFont="1" applyFill="1" applyBorder="1" applyAlignment="1">
      <alignment horizontal="left"/>
    </xf>
    <xf numFmtId="173" fontId="0" fillId="33" borderId="0" xfId="42" applyNumberFormat="1" applyFont="1" applyFill="1" applyAlignment="1">
      <alignment/>
    </xf>
    <xf numFmtId="168" fontId="0" fillId="33" borderId="0" xfId="0" applyNumberFormat="1" applyFont="1" applyFill="1" applyAlignment="1">
      <alignment/>
    </xf>
    <xf numFmtId="168" fontId="0" fillId="33" borderId="13" xfId="0" applyNumberFormat="1" applyFont="1" applyFill="1" applyBorder="1" applyAlignment="1" quotePrefix="1">
      <alignment/>
    </xf>
    <xf numFmtId="0" fontId="0" fillId="33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9" fontId="0" fillId="33" borderId="0" xfId="0" applyNumberFormat="1" applyFont="1" applyFill="1" applyBorder="1" applyAlignment="1">
      <alignment horizontal="center"/>
    </xf>
    <xf numFmtId="173" fontId="0" fillId="33" borderId="0" xfId="42" applyNumberFormat="1" applyFont="1" applyFill="1" applyAlignment="1">
      <alignment horizontal="right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44" fontId="0" fillId="33" borderId="0" xfId="44" applyFont="1" applyFill="1" applyBorder="1" applyAlignment="1">
      <alignment/>
    </xf>
    <xf numFmtId="44" fontId="0" fillId="33" borderId="0" xfId="44" applyFont="1" applyFill="1" applyAlignment="1">
      <alignment horizontal="center"/>
    </xf>
    <xf numFmtId="44" fontId="0" fillId="33" borderId="0" xfId="44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left" vertical="top"/>
    </xf>
    <xf numFmtId="175" fontId="0" fillId="33" borderId="0" xfId="44" applyNumberFormat="1" applyFont="1" applyFill="1" applyBorder="1" applyAlignment="1">
      <alignment horizontal="right"/>
    </xf>
    <xf numFmtId="175" fontId="0" fillId="33" borderId="0" xfId="44" applyNumberFormat="1" applyFont="1" applyFill="1" applyBorder="1" applyAlignment="1">
      <alignment/>
    </xf>
    <xf numFmtId="0" fontId="0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175" fontId="0" fillId="33" borderId="0" xfId="44" applyNumberFormat="1" applyFont="1" applyFill="1" applyBorder="1" applyAlignment="1">
      <alignment/>
    </xf>
    <xf numFmtId="175" fontId="0" fillId="33" borderId="0" xfId="44" applyNumberFormat="1" applyFont="1" applyFill="1" applyAlignment="1">
      <alignment/>
    </xf>
    <xf numFmtId="175" fontId="0" fillId="33" borderId="0" xfId="44" applyNumberFormat="1" applyFont="1" applyFill="1" applyBorder="1" applyAlignment="1">
      <alignment horizontal="left"/>
    </xf>
    <xf numFmtId="44" fontId="0" fillId="33" borderId="0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0" borderId="0" xfId="0" applyFont="1" applyAlignment="1">
      <alignment horizontal="center"/>
    </xf>
    <xf numFmtId="0" fontId="0" fillId="33" borderId="0" xfId="0" applyFill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33" borderId="14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14" xfId="0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4" borderId="0" xfId="0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list\08-costlist\LTP155s\StateTotal-sor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Data"/>
      <sheetName val="lookup"/>
    </sheetNames>
    <sheetDataSet>
      <sheetData sheetId="1">
        <row r="3">
          <cell r="A3" t="str">
            <v>Acre</v>
          </cell>
          <cell r="C3" t="str">
            <v>Access Road - 560</v>
          </cell>
        </row>
        <row r="4">
          <cell r="A4" t="str">
            <v>Feet</v>
          </cell>
          <cell r="C4" t="str">
            <v>Agricultural Chemical Handling Facility - 596</v>
          </cell>
        </row>
        <row r="5">
          <cell r="A5" t="str">
            <v>Number</v>
          </cell>
          <cell r="C5" t="str">
            <v>Anaerobic Digester, Ambient Temperature - 365</v>
          </cell>
        </row>
        <row r="6">
          <cell r="C6" t="str">
            <v>Anaerobic Digester, Controlled Temperature - 365</v>
          </cell>
        </row>
        <row r="7">
          <cell r="C7" t="str">
            <v>Animal Mortality Facility - 316</v>
          </cell>
        </row>
        <row r="8">
          <cell r="C8" t="str">
            <v>Animal Trails and Walkways - 575</v>
          </cell>
        </row>
        <row r="9">
          <cell r="C9" t="str">
            <v>Anionic Polyacrylamid (PAM) Erosion Control - 450</v>
          </cell>
        </row>
        <row r="10">
          <cell r="C10" t="str">
            <v>Atmospheric Resources Quality Management - 370</v>
          </cell>
        </row>
        <row r="11">
          <cell r="C11" t="str">
            <v>Aquaculture Ponds - 397</v>
          </cell>
        </row>
        <row r="12">
          <cell r="C12" t="str">
            <v>Bedding - 310</v>
          </cell>
        </row>
        <row r="13">
          <cell r="C13" t="str">
            <v>Brush Management - 314</v>
          </cell>
        </row>
        <row r="14">
          <cell r="C14" t="str">
            <v>Channel Vegetation - 322</v>
          </cell>
        </row>
        <row r="15">
          <cell r="C15" t="str">
            <v>Clearing &amp; Snagging - 326</v>
          </cell>
        </row>
        <row r="16">
          <cell r="C16" t="str">
            <v>Composting Facility - 317</v>
          </cell>
        </row>
        <row r="17">
          <cell r="C17" t="str">
            <v>Conservation Cover - 327</v>
          </cell>
        </row>
        <row r="18">
          <cell r="C18" t="str">
            <v>Conservation Crop Rotation - 328</v>
          </cell>
        </row>
        <row r="19">
          <cell r="C19" t="str">
            <v>Constructed Wetland - 656</v>
          </cell>
        </row>
        <row r="20">
          <cell r="C20" t="str">
            <v>Contour Buffer Strips - 332</v>
          </cell>
        </row>
        <row r="21">
          <cell r="C21" t="str">
            <v>Contour Farming - 330</v>
          </cell>
        </row>
        <row r="22">
          <cell r="C22" t="str">
            <v>Contour Orchard and Other Fruit Area - 331</v>
          </cell>
        </row>
        <row r="23">
          <cell r="C23" t="str">
            <v>Controlled Drainage - 335</v>
          </cell>
        </row>
        <row r="24">
          <cell r="C24" t="str">
            <v>Cover Crop - 340</v>
          </cell>
        </row>
        <row r="25">
          <cell r="C25" t="str">
            <v>Critical Area Planting - 342</v>
          </cell>
        </row>
        <row r="26">
          <cell r="C26" t="str">
            <v>Cross Wind Ridges - 589A</v>
          </cell>
        </row>
        <row r="27">
          <cell r="C27" t="str">
            <v>Cross Wind Stripcropping - 589B</v>
          </cell>
        </row>
        <row r="28">
          <cell r="C28" t="str">
            <v>Cross Wind Trap Strips - 589C</v>
          </cell>
        </row>
        <row r="29">
          <cell r="C29" t="str">
            <v>Dam, Diversion - 348</v>
          </cell>
        </row>
        <row r="30">
          <cell r="C30" t="str">
            <v>Dam - 402</v>
          </cell>
        </row>
        <row r="31">
          <cell r="C31" t="str">
            <v>Deep Tillage - 324</v>
          </cell>
        </row>
        <row r="32">
          <cell r="C32" t="str">
            <v>Dike - 356</v>
          </cell>
        </row>
        <row r="33">
          <cell r="C33" t="str">
            <v>Diversion - 362</v>
          </cell>
        </row>
        <row r="34">
          <cell r="C34" t="str">
            <v>Dry Hydrant - 432</v>
          </cell>
        </row>
        <row r="35">
          <cell r="C35" t="str">
            <v>Early Successional Habitat Development/Management - 647</v>
          </cell>
        </row>
        <row r="36">
          <cell r="C36" t="str">
            <v>Ephemeral Water Course Planting - 308</v>
          </cell>
        </row>
        <row r="37">
          <cell r="C37" t="str">
            <v>Feed Management - 270</v>
          </cell>
        </row>
        <row r="38">
          <cell r="C38" t="str">
            <v>Fence - 382</v>
          </cell>
        </row>
        <row r="39">
          <cell r="C39" t="str">
            <v>Field Border - 386</v>
          </cell>
        </row>
        <row r="40">
          <cell r="C40" t="str">
            <v>Filter Strip - 393A</v>
          </cell>
        </row>
        <row r="41">
          <cell r="C41" t="str">
            <v>Firebreak - 394</v>
          </cell>
        </row>
        <row r="42">
          <cell r="C42" t="str">
            <v>Fish Raceway or Tank - 398</v>
          </cell>
        </row>
        <row r="43">
          <cell r="C43" t="str">
            <v>Fish Stream Improvement - 395</v>
          </cell>
        </row>
        <row r="44">
          <cell r="C44" t="str">
            <v>Fishpond Management  - 399</v>
          </cell>
        </row>
        <row r="45">
          <cell r="C45" t="str">
            <v>Floodwater Diversion - 400</v>
          </cell>
        </row>
        <row r="46">
          <cell r="C46" t="str">
            <v>Forage Harvest Management - 511</v>
          </cell>
        </row>
        <row r="47">
          <cell r="C47" t="str">
            <v>Forest Harvest Trails &amp; Landings - 655</v>
          </cell>
        </row>
        <row r="48">
          <cell r="C48" t="str">
            <v>Forest Site Preparation - 490</v>
          </cell>
        </row>
        <row r="49">
          <cell r="C49" t="str">
            <v>Forest Stand Improvement - 666</v>
          </cell>
        </row>
        <row r="50">
          <cell r="C50" t="str">
            <v>Grade Stabilization Structure - 410</v>
          </cell>
        </row>
        <row r="51">
          <cell r="C51" t="str">
            <v>Grassed Waterway - 412</v>
          </cell>
        </row>
        <row r="52">
          <cell r="C52" t="str">
            <v>Grazing Land Mechanical Treatment - 548</v>
          </cell>
        </row>
        <row r="53">
          <cell r="C53" t="str">
            <v>Heavy Use Area Protection - 561</v>
          </cell>
        </row>
        <row r="54">
          <cell r="C54" t="str">
            <v>Hedgerow Planting - 422</v>
          </cell>
        </row>
        <row r="55">
          <cell r="C55" t="str">
            <v>Herbaceous Wind Barriers - 603</v>
          </cell>
        </row>
        <row r="56">
          <cell r="C56" t="str">
            <v>Hillside Ditch - 423</v>
          </cell>
        </row>
        <row r="57">
          <cell r="C57" t="str">
            <v>Irrigation Canal or Lateral - 320</v>
          </cell>
        </row>
        <row r="58">
          <cell r="C58" t="str">
            <v>Irrigation Field Ditch - 388</v>
          </cell>
        </row>
        <row r="59">
          <cell r="C59" t="str">
            <v>Irrigation Land Leveling - 464</v>
          </cell>
        </row>
        <row r="60">
          <cell r="C60" t="str">
            <v>Irrigation Regulating Reservoir - 552</v>
          </cell>
        </row>
        <row r="61">
          <cell r="C61" t="str">
            <v>Irrigation Storage Reservoir - 436</v>
          </cell>
        </row>
        <row r="62">
          <cell r="C62" t="str">
            <v>Irrigation System, Tailwater Recovery - 447</v>
          </cell>
        </row>
        <row r="63">
          <cell r="C63" t="str">
            <v>Irrigation System-Micro-Irrigation - 441</v>
          </cell>
        </row>
        <row r="64">
          <cell r="C64" t="str">
            <v>Irrigation System-Sprinkler - 442</v>
          </cell>
        </row>
        <row r="65">
          <cell r="C65" t="str">
            <v>Irrigation System-Surface &amp; Subsurface - 443</v>
          </cell>
        </row>
        <row r="66">
          <cell r="C66" t="str">
            <v>Irrigation Water Conveyance, Ditch &amp; Canal Lining - 428</v>
          </cell>
        </row>
        <row r="67">
          <cell r="C67" t="str">
            <v>Irrigation Water Conveyance, Pipeline - 430</v>
          </cell>
        </row>
        <row r="68">
          <cell r="C68" t="str">
            <v>Irrigation Water Conveyance, Rigid Gated Pipeline - 430HH</v>
          </cell>
        </row>
        <row r="69">
          <cell r="C69" t="str">
            <v>Irrigation Water Management - 449</v>
          </cell>
        </row>
        <row r="70">
          <cell r="C70" t="str">
            <v>Land Clearing - 460</v>
          </cell>
        </row>
        <row r="71">
          <cell r="C71" t="str">
            <v>Land Reclamation-Landslide Treatment - 453</v>
          </cell>
        </row>
        <row r="72">
          <cell r="C72" t="str">
            <v>Land Reclamation-Subsidence Treatment - 454</v>
          </cell>
        </row>
        <row r="73">
          <cell r="C73" t="str">
            <v>Land Reclamation-Toxic Discharge Control - 455</v>
          </cell>
        </row>
        <row r="74">
          <cell r="C74" t="str">
            <v>Land Reconstruction, Abandoned Mined Land - 543</v>
          </cell>
        </row>
        <row r="75">
          <cell r="C75" t="str">
            <v>Land Reconstruction, Currently Mined Land - 544</v>
          </cell>
        </row>
        <row r="76">
          <cell r="C76" t="str">
            <v>Land Smoothing - 466</v>
          </cell>
        </row>
        <row r="77">
          <cell r="C77" t="str">
            <v>Lined Waterway or Outlet - 468</v>
          </cell>
        </row>
        <row r="78">
          <cell r="C78" t="str">
            <v>Manure Transfer - 634</v>
          </cell>
        </row>
        <row r="79">
          <cell r="C79" t="str">
            <v>Mine Shaft and Adit Closing - 457</v>
          </cell>
        </row>
        <row r="80">
          <cell r="C80" t="str">
            <v>Mole Drain - 482</v>
          </cell>
        </row>
        <row r="81">
          <cell r="C81" t="str">
            <v>Monitoring Well - 353</v>
          </cell>
        </row>
        <row r="82">
          <cell r="C82" t="str">
            <v>Mulching - 484</v>
          </cell>
        </row>
        <row r="83">
          <cell r="C83" t="str">
            <v>Nutrient Management - 590</v>
          </cell>
        </row>
        <row r="84">
          <cell r="C84" t="str">
            <v>Obstruction Removal - 500</v>
          </cell>
        </row>
        <row r="85">
          <cell r="C85" t="str">
            <v>Open Channel - 582</v>
          </cell>
        </row>
        <row r="86">
          <cell r="C86" t="str">
            <v>Pasture &amp; Hay Planting - 512</v>
          </cell>
        </row>
        <row r="87">
          <cell r="C87" t="str">
            <v>Pest Management - 595</v>
          </cell>
        </row>
        <row r="88">
          <cell r="C88" t="str">
            <v>Pipeline - 516</v>
          </cell>
        </row>
        <row r="89">
          <cell r="C89" t="str">
            <v>Pond - 378</v>
          </cell>
        </row>
        <row r="90">
          <cell r="C90" t="str">
            <v>Pond Sealing or Lining - 521</v>
          </cell>
        </row>
        <row r="91">
          <cell r="C91" t="str">
            <v>Precision Land Forming - 462</v>
          </cell>
        </row>
        <row r="92">
          <cell r="C92" t="str">
            <v>Prescribed Burning - 338</v>
          </cell>
        </row>
        <row r="93">
          <cell r="C93" t="str">
            <v>Prescribed Grazing - 528a</v>
          </cell>
        </row>
        <row r="94">
          <cell r="C94" t="str">
            <v>Pumping Plant - 533</v>
          </cell>
        </row>
        <row r="95">
          <cell r="C95" t="str">
            <v>Range Planting - 550</v>
          </cell>
        </row>
        <row r="96">
          <cell r="C96" t="str">
            <v>Recreation Area Improvement - 562</v>
          </cell>
        </row>
        <row r="97">
          <cell r="C97" t="str">
            <v>Recreation Land Grading &amp; Shaping - 566</v>
          </cell>
        </row>
        <row r="98">
          <cell r="C98" t="str">
            <v>Recreation Trail &amp; Walkway - 568</v>
          </cell>
        </row>
        <row r="99">
          <cell r="C99" t="str">
            <v>Regulating Water in Drainage Systems - 554</v>
          </cell>
        </row>
        <row r="100">
          <cell r="C100" t="str">
            <v>Residue Management, Mulch Till - 345</v>
          </cell>
        </row>
        <row r="101">
          <cell r="C101" t="str">
            <v>Residue Management, No-Till, Strip Till, Direct Seed - 329</v>
          </cell>
        </row>
        <row r="102">
          <cell r="C102" t="str">
            <v>Residue Management, Ridge Till - 346</v>
          </cell>
        </row>
        <row r="103">
          <cell r="C103" t="str">
            <v>Residue Management, Seasonal - 344</v>
          </cell>
        </row>
        <row r="104">
          <cell r="C104" t="str">
            <v>Restoration and Management of Declining Habitats - 643</v>
          </cell>
        </row>
        <row r="105">
          <cell r="C105" t="str">
            <v>Riparian Forest Buffer - 391</v>
          </cell>
        </row>
        <row r="106">
          <cell r="C106" t="str">
            <v>Riparian Herbaceous Cover - 390</v>
          </cell>
        </row>
        <row r="107">
          <cell r="C107" t="str">
            <v>Rock Barrier - 555</v>
          </cell>
        </row>
        <row r="108">
          <cell r="C108" t="str">
            <v>Roof Runoff Management - 558</v>
          </cell>
        </row>
        <row r="109">
          <cell r="C109" t="str">
            <v>Row Arrangement - 557</v>
          </cell>
        </row>
        <row r="110">
          <cell r="C110" t="str">
            <v>Runoff Management System - 570</v>
          </cell>
        </row>
        <row r="111">
          <cell r="C111" t="str">
            <v>Sediment Basin - 350</v>
          </cell>
        </row>
        <row r="112">
          <cell r="C112" t="str">
            <v>Shallow Water Management for Wildlife - 646</v>
          </cell>
        </row>
        <row r="113">
          <cell r="C113" t="str">
            <v>Soil Salinity Management-Nonirrigated - 571</v>
          </cell>
        </row>
        <row r="114">
          <cell r="C114" t="str">
            <v>Spoil Spreading - 572</v>
          </cell>
        </row>
        <row r="115">
          <cell r="C115" t="str">
            <v>Spring Development - 574</v>
          </cell>
        </row>
        <row r="116">
          <cell r="C116" t="str">
            <v>Stream Channel Stabilization - 584</v>
          </cell>
        </row>
        <row r="117">
          <cell r="C117" t="str">
            <v>Streambank &amp; Shoreline Protection - 580</v>
          </cell>
        </row>
        <row r="118">
          <cell r="C118" t="str">
            <v>Stripcropping-Field - 586</v>
          </cell>
        </row>
        <row r="119">
          <cell r="C119" t="str">
            <v>Structure for Water Control - 587</v>
          </cell>
        </row>
        <row r="120">
          <cell r="C120" t="str">
            <v>Subsurface Drain - 606</v>
          </cell>
        </row>
        <row r="121">
          <cell r="C121" t="str">
            <v>Surface Drainage-Field Ditch - 607</v>
          </cell>
        </row>
        <row r="122">
          <cell r="C122" t="str">
            <v>Surface Drainage-Main or Lateral - 608</v>
          </cell>
        </row>
        <row r="123">
          <cell r="C123" t="str">
            <v>Surface Roughening - 609</v>
          </cell>
        </row>
        <row r="124">
          <cell r="C124" t="str">
            <v>Terrace - 600</v>
          </cell>
        </row>
        <row r="125">
          <cell r="C125" t="str">
            <v>Toxic Salt Reduction - 610</v>
          </cell>
        </row>
        <row r="126">
          <cell r="C126" t="str">
            <v>Tree/Shrub Establishment - 612</v>
          </cell>
        </row>
        <row r="127">
          <cell r="C127" t="str">
            <v>Tree/Shrub Pruning - 660</v>
          </cell>
        </row>
        <row r="128">
          <cell r="C128" t="str">
            <v>Underground Outlet - 620</v>
          </cell>
        </row>
        <row r="129">
          <cell r="C129" t="str">
            <v>Upland Wildlife Habitat Management - 645</v>
          </cell>
        </row>
        <row r="130">
          <cell r="C130" t="str">
            <v>Use Exclusion - 472</v>
          </cell>
        </row>
        <row r="131">
          <cell r="C131" t="str">
            <v>Waste Facility Cover - 367</v>
          </cell>
        </row>
        <row r="132">
          <cell r="C132" t="str">
            <v>Waste Management System - 312</v>
          </cell>
        </row>
        <row r="133">
          <cell r="C133" t="str">
            <v>Waste Storage Facility - 313</v>
          </cell>
        </row>
        <row r="134">
          <cell r="C134" t="str">
            <v>Waste Treatment Lagoon - 359</v>
          </cell>
        </row>
        <row r="135">
          <cell r="C135" t="str">
            <v>Waste Utilization - 633</v>
          </cell>
        </row>
        <row r="136">
          <cell r="C136" t="str">
            <v>Water &amp; Sediment Control Basin - 638</v>
          </cell>
        </row>
        <row r="137">
          <cell r="C137" t="str">
            <v>Water Harvesting Catchment - 636</v>
          </cell>
        </row>
        <row r="138">
          <cell r="C138" t="str">
            <v>Water Table Control - 641</v>
          </cell>
        </row>
        <row r="139">
          <cell r="C139" t="str">
            <v>Water Well - 642</v>
          </cell>
        </row>
        <row r="140">
          <cell r="C140" t="str">
            <v>Watering Facility - 614</v>
          </cell>
        </row>
        <row r="141">
          <cell r="C141" t="str">
            <v>Waterspreading - 640</v>
          </cell>
        </row>
        <row r="142">
          <cell r="C142" t="str">
            <v>Well Decommissioning - 351</v>
          </cell>
        </row>
        <row r="143">
          <cell r="C143" t="str">
            <v>Wetland Creation - 658</v>
          </cell>
        </row>
        <row r="144">
          <cell r="C144" t="str">
            <v>Wetland Enhancement - 659</v>
          </cell>
        </row>
        <row r="145">
          <cell r="C145" t="str">
            <v>Wetland Restoration - 657</v>
          </cell>
        </row>
        <row r="146">
          <cell r="C146" t="str">
            <v>Wetland Wildlife Habitat Management - 644</v>
          </cell>
        </row>
        <row r="147">
          <cell r="C147" t="str">
            <v>Wildlife Watering Facility - 648</v>
          </cell>
        </row>
        <row r="148">
          <cell r="C148" t="str">
            <v>Windbreak/Shelterbreak Establishment - 380</v>
          </cell>
        </row>
        <row r="149">
          <cell r="C149" t="str">
            <v>Windbreak/Shelterbreak Renovation - 650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421875" style="1" customWidth="1"/>
    <col min="2" max="2" width="11.57421875" style="1" customWidth="1"/>
    <col min="3" max="3" width="21.8515625" style="1" bestFit="1" customWidth="1"/>
    <col min="4" max="4" width="20.8515625" style="1" customWidth="1"/>
    <col min="5" max="5" width="12.8515625" style="1" customWidth="1"/>
    <col min="6" max="6" width="11.421875" style="1" bestFit="1" customWidth="1"/>
    <col min="7" max="7" width="11.421875" style="1" customWidth="1"/>
    <col min="8" max="8" width="11.421875" style="1" bestFit="1" customWidth="1"/>
    <col min="9" max="15" width="11.28125" style="1" customWidth="1"/>
    <col min="16" max="16384" width="9.140625" style="1" customWidth="1"/>
  </cols>
  <sheetData>
    <row r="1" spans="1:8" ht="12.75">
      <c r="A1" s="1" t="s">
        <v>41</v>
      </c>
      <c r="H1" s="63"/>
    </row>
    <row r="3" ht="15.75">
      <c r="A3" s="22" t="s">
        <v>17</v>
      </c>
    </row>
    <row r="4" spans="1:8" ht="12.75">
      <c r="A4" s="4" t="s">
        <v>18</v>
      </c>
      <c r="B4" s="5"/>
      <c r="C4" s="5"/>
      <c r="D4" s="6"/>
      <c r="E4" s="6"/>
      <c r="F4" s="6"/>
      <c r="G4" s="6"/>
      <c r="H4" s="7"/>
    </row>
    <row r="5" spans="1:8" ht="12.75">
      <c r="A5" s="11" t="s">
        <v>50</v>
      </c>
      <c r="B5" s="8"/>
      <c r="C5" s="8"/>
      <c r="D5" s="9"/>
      <c r="E5" s="9"/>
      <c r="F5" s="9"/>
      <c r="G5" s="9"/>
      <c r="H5" s="10"/>
    </row>
    <row r="6" spans="1:8" ht="12.75">
      <c r="A6" s="11"/>
      <c r="B6" s="8"/>
      <c r="C6" s="8"/>
      <c r="D6" s="9"/>
      <c r="E6" s="9"/>
      <c r="F6" s="9"/>
      <c r="G6" s="9"/>
      <c r="H6" s="10"/>
    </row>
    <row r="7" spans="1:8" ht="12.75">
      <c r="A7" s="78" t="s">
        <v>52</v>
      </c>
      <c r="B7" s="8"/>
      <c r="C7" s="8"/>
      <c r="D7" s="9"/>
      <c r="E7" s="9"/>
      <c r="F7" s="9"/>
      <c r="G7" s="9"/>
      <c r="H7" s="10"/>
    </row>
    <row r="8" spans="1:8" ht="12.75">
      <c r="A8" s="79" t="s">
        <v>53</v>
      </c>
      <c r="B8" s="8"/>
      <c r="C8" s="8"/>
      <c r="D8" s="9"/>
      <c r="E8" s="9"/>
      <c r="F8" s="9"/>
      <c r="G8" s="9"/>
      <c r="H8" s="10"/>
    </row>
    <row r="9" spans="1:8" ht="12.75">
      <c r="A9" s="11"/>
      <c r="B9" s="8"/>
      <c r="C9" s="8"/>
      <c r="D9" s="9"/>
      <c r="E9" s="9"/>
      <c r="F9" s="9"/>
      <c r="G9" s="9"/>
      <c r="H9" s="10"/>
    </row>
    <row r="10" spans="1:8" ht="12.75">
      <c r="A10" s="12" t="s">
        <v>13</v>
      </c>
      <c r="B10" s="8"/>
      <c r="C10" s="9" t="s">
        <v>11</v>
      </c>
      <c r="D10" s="3"/>
      <c r="E10" s="9"/>
      <c r="F10" s="9"/>
      <c r="G10" s="9"/>
      <c r="H10" s="10"/>
    </row>
    <row r="11" spans="1:8" ht="12.75">
      <c r="A11" s="11"/>
      <c r="B11" s="8"/>
      <c r="C11" s="9"/>
      <c r="D11" s="3"/>
      <c r="E11" s="9"/>
      <c r="F11" s="9"/>
      <c r="G11" s="9"/>
      <c r="H11" s="10"/>
    </row>
    <row r="12" spans="1:8" ht="12.75">
      <c r="A12" s="12" t="s">
        <v>6</v>
      </c>
      <c r="B12" s="8"/>
      <c r="C12" s="9" t="s">
        <v>4</v>
      </c>
      <c r="D12" s="66"/>
      <c r="E12" s="67"/>
      <c r="F12" s="9"/>
      <c r="G12" s="9"/>
      <c r="H12" s="10"/>
    </row>
    <row r="13" spans="1:8" ht="12.75">
      <c r="A13" s="12" t="s">
        <v>7</v>
      </c>
      <c r="B13" s="8"/>
      <c r="C13" s="14">
        <v>20</v>
      </c>
      <c r="D13" s="67"/>
      <c r="E13" s="67"/>
      <c r="F13" s="9"/>
      <c r="G13" s="9"/>
      <c r="H13" s="10"/>
    </row>
    <row r="14" spans="1:8" ht="12.75">
      <c r="A14" s="12" t="s">
        <v>8</v>
      </c>
      <c r="B14" s="9"/>
      <c r="C14" s="37">
        <v>0.05</v>
      </c>
      <c r="D14" s="46"/>
      <c r="E14" s="46"/>
      <c r="F14" s="9"/>
      <c r="G14" s="9"/>
      <c r="H14" s="18" t="s">
        <v>32</v>
      </c>
    </row>
    <row r="15" spans="1:8" ht="12.75" customHeight="1">
      <c r="A15" s="13"/>
      <c r="B15" s="9"/>
      <c r="C15" s="9"/>
      <c r="D15" s="46"/>
      <c r="E15" s="46"/>
      <c r="F15" s="9"/>
      <c r="G15" s="9"/>
      <c r="H15" s="19"/>
    </row>
    <row r="16" spans="1:8" ht="12.75">
      <c r="A16" s="15" t="s">
        <v>0</v>
      </c>
      <c r="B16" s="9"/>
      <c r="C16" s="29"/>
      <c r="D16" s="47"/>
      <c r="E16" s="48"/>
      <c r="F16" s="9"/>
      <c r="G16" s="9"/>
      <c r="H16" s="20">
        <v>1.26</v>
      </c>
    </row>
    <row r="17" spans="1:8" ht="12.75">
      <c r="A17" s="13" t="s">
        <v>49</v>
      </c>
      <c r="B17" s="38"/>
      <c r="C17" s="3"/>
      <c r="D17" s="47"/>
      <c r="E17" s="47"/>
      <c r="F17" s="3"/>
      <c r="G17" s="9"/>
      <c r="H17" s="20"/>
    </row>
    <row r="18" spans="1:8" ht="12.75">
      <c r="A18" s="13" t="s">
        <v>29</v>
      </c>
      <c r="B18" s="38"/>
      <c r="C18" s="3"/>
      <c r="D18" s="31"/>
      <c r="E18" s="30"/>
      <c r="F18" s="3"/>
      <c r="G18" s="9"/>
      <c r="H18" s="20"/>
    </row>
    <row r="19" spans="1:8" ht="12.75">
      <c r="A19" s="13" t="s">
        <v>31</v>
      </c>
      <c r="B19" s="38"/>
      <c r="C19" s="3"/>
      <c r="D19" s="31"/>
      <c r="E19" s="30"/>
      <c r="F19" s="3"/>
      <c r="G19" s="9"/>
      <c r="H19" s="20"/>
    </row>
    <row r="20" spans="1:8" ht="12.75">
      <c r="A20" s="13" t="s">
        <v>19</v>
      </c>
      <c r="B20" s="38"/>
      <c r="C20" s="3"/>
      <c r="D20" s="31"/>
      <c r="E20" s="30"/>
      <c r="F20" s="3"/>
      <c r="G20" s="9"/>
      <c r="H20" s="20"/>
    </row>
    <row r="21" spans="1:8" ht="12.75">
      <c r="A21" s="13" t="s">
        <v>28</v>
      </c>
      <c r="B21" s="38"/>
      <c r="C21" s="3"/>
      <c r="D21" s="35"/>
      <c r="E21" s="30"/>
      <c r="F21" s="3"/>
      <c r="G21" s="9"/>
      <c r="H21" s="20"/>
    </row>
    <row r="22" spans="1:8" ht="12.75">
      <c r="A22" s="13"/>
      <c r="B22" s="9"/>
      <c r="C22" s="27"/>
      <c r="D22" s="28"/>
      <c r="E22" s="9"/>
      <c r="F22" s="9"/>
      <c r="G22" s="9"/>
      <c r="H22" s="20"/>
    </row>
    <row r="23" spans="1:11" ht="12.75">
      <c r="A23" s="15" t="s">
        <v>33</v>
      </c>
      <c r="B23" s="9"/>
      <c r="C23" s="26"/>
      <c r="D23" s="28"/>
      <c r="E23" s="50"/>
      <c r="F23" s="9"/>
      <c r="G23" s="9"/>
      <c r="H23" s="20">
        <v>0.15</v>
      </c>
      <c r="K23" s="2"/>
    </row>
    <row r="24" spans="1:11" ht="12.75">
      <c r="A24" s="11" t="s">
        <v>14</v>
      </c>
      <c r="B24" s="9"/>
      <c r="C24" s="26"/>
      <c r="D24" s="28"/>
      <c r="E24" s="9"/>
      <c r="F24" s="9"/>
      <c r="G24" s="9"/>
      <c r="H24" s="20"/>
      <c r="K24" s="2"/>
    </row>
    <row r="25" spans="1:8" ht="12.75">
      <c r="A25" s="11"/>
      <c r="B25" s="9"/>
      <c r="C25" s="26"/>
      <c r="D25" s="28"/>
      <c r="E25" s="9"/>
      <c r="F25" s="9"/>
      <c r="G25" s="9"/>
      <c r="H25" s="20"/>
    </row>
    <row r="26" spans="1:8" ht="12.75">
      <c r="A26" s="15" t="s">
        <v>2</v>
      </c>
      <c r="B26" s="9"/>
      <c r="C26" s="9"/>
      <c r="D26" s="9"/>
      <c r="E26" s="50"/>
      <c r="F26" s="9"/>
      <c r="G26" s="9"/>
      <c r="H26" s="20">
        <v>0.76</v>
      </c>
    </row>
    <row r="27" spans="1:8" ht="12.75">
      <c r="A27" s="13" t="s">
        <v>46</v>
      </c>
      <c r="B27" s="9"/>
      <c r="C27" s="39"/>
      <c r="D27" s="9"/>
      <c r="E27" s="9"/>
      <c r="F27" s="9"/>
      <c r="G27" s="9"/>
      <c r="H27" s="10"/>
    </row>
    <row r="28" spans="1:8" ht="12.75">
      <c r="A28" s="11"/>
      <c r="B28" s="9"/>
      <c r="C28" s="9"/>
      <c r="D28" s="9"/>
      <c r="E28" s="9"/>
      <c r="F28" s="9"/>
      <c r="G28" s="9"/>
      <c r="H28" s="10"/>
    </row>
    <row r="29" spans="1:8" ht="12.75">
      <c r="A29" s="15" t="s">
        <v>3</v>
      </c>
      <c r="B29" s="9"/>
      <c r="C29" s="9"/>
      <c r="D29" s="9"/>
      <c r="E29" s="60"/>
      <c r="F29" s="9"/>
      <c r="G29" s="9"/>
      <c r="H29" s="40">
        <v>0</v>
      </c>
    </row>
    <row r="30" spans="1:8" ht="12.75">
      <c r="A30" s="11" t="s">
        <v>48</v>
      </c>
      <c r="B30" s="9"/>
      <c r="C30" s="9"/>
      <c r="D30" s="9"/>
      <c r="E30" s="9"/>
      <c r="F30" s="9"/>
      <c r="G30" s="9"/>
      <c r="H30" s="10"/>
    </row>
    <row r="31" spans="1:8" ht="12.75">
      <c r="A31" s="11"/>
      <c r="B31" s="9"/>
      <c r="C31" s="9"/>
      <c r="D31" s="9"/>
      <c r="E31" s="9"/>
      <c r="F31" s="9"/>
      <c r="G31" s="9"/>
      <c r="H31" s="10"/>
    </row>
    <row r="32" spans="1:8" ht="12.75">
      <c r="A32" s="15" t="s">
        <v>15</v>
      </c>
      <c r="B32" s="9"/>
      <c r="C32" s="9"/>
      <c r="D32" s="9"/>
      <c r="E32" s="9"/>
      <c r="F32" s="9"/>
      <c r="G32" s="9"/>
      <c r="H32" s="20">
        <f>0.02*(H26+H23+H16)</f>
        <v>0.0434</v>
      </c>
    </row>
    <row r="33" spans="1:8" ht="12.75">
      <c r="A33" s="11" t="s">
        <v>44</v>
      </c>
      <c r="B33" s="9"/>
      <c r="C33" s="9"/>
      <c r="D33" s="9"/>
      <c r="E33" s="9"/>
      <c r="F33" s="9"/>
      <c r="G33" s="9"/>
      <c r="H33" s="10"/>
    </row>
    <row r="34" spans="1:8" ht="12.75">
      <c r="A34" s="11"/>
      <c r="B34" s="9"/>
      <c r="C34" s="9"/>
      <c r="D34" s="9"/>
      <c r="E34" s="9"/>
      <c r="F34" s="9"/>
      <c r="G34" s="9"/>
      <c r="H34" s="10"/>
    </row>
    <row r="35" spans="1:8" ht="12.75">
      <c r="A35" s="15" t="s">
        <v>5</v>
      </c>
      <c r="B35" s="9"/>
      <c r="C35" s="9"/>
      <c r="D35" s="9"/>
      <c r="E35" s="9"/>
      <c r="F35" s="9"/>
      <c r="G35" s="9"/>
      <c r="H35" s="20">
        <v>0</v>
      </c>
    </row>
    <row r="36" spans="1:8" ht="12.75">
      <c r="A36" s="11" t="s">
        <v>9</v>
      </c>
      <c r="B36" s="9"/>
      <c r="C36" s="9"/>
      <c r="D36" s="9"/>
      <c r="E36" s="9"/>
      <c r="F36" s="9"/>
      <c r="G36" s="9"/>
      <c r="H36" s="10"/>
    </row>
    <row r="37" spans="1:8" ht="12.75">
      <c r="A37" s="11"/>
      <c r="B37" s="9"/>
      <c r="C37" s="9"/>
      <c r="D37" s="9"/>
      <c r="E37" s="9"/>
      <c r="F37" s="9"/>
      <c r="G37" s="9"/>
      <c r="H37" s="10"/>
    </row>
    <row r="38" spans="1:8" ht="12.75">
      <c r="A38" s="15" t="s">
        <v>16</v>
      </c>
      <c r="B38" s="9"/>
      <c r="C38" s="9"/>
      <c r="D38" s="9"/>
      <c r="E38" s="9"/>
      <c r="F38" s="9"/>
      <c r="G38" s="9"/>
      <c r="H38" s="20">
        <v>0</v>
      </c>
    </row>
    <row r="39" spans="1:8" ht="12.75">
      <c r="A39" s="11" t="s">
        <v>9</v>
      </c>
      <c r="B39" s="9"/>
      <c r="C39" s="9"/>
      <c r="D39" s="9"/>
      <c r="E39" s="9"/>
      <c r="F39" s="9"/>
      <c r="G39" s="9"/>
      <c r="H39" s="20"/>
    </row>
    <row r="40" spans="1:8" ht="12.75">
      <c r="A40" s="11"/>
      <c r="B40" s="9"/>
      <c r="C40" s="9"/>
      <c r="D40" s="9"/>
      <c r="E40" s="9"/>
      <c r="F40" s="9"/>
      <c r="G40" s="9"/>
      <c r="H40" s="10"/>
    </row>
    <row r="41" spans="1:8" ht="12.75">
      <c r="A41" s="15" t="s">
        <v>43</v>
      </c>
      <c r="B41" s="9"/>
      <c r="C41" s="9"/>
      <c r="D41" s="9"/>
      <c r="E41" s="9"/>
      <c r="F41" s="9"/>
      <c r="G41" s="9"/>
      <c r="H41" s="20">
        <v>0</v>
      </c>
    </row>
    <row r="42" spans="1:8" ht="12.75">
      <c r="A42" s="11" t="s">
        <v>9</v>
      </c>
      <c r="B42" s="9"/>
      <c r="C42" s="9"/>
      <c r="D42" s="9"/>
      <c r="E42" s="9"/>
      <c r="F42" s="9"/>
      <c r="G42" s="9"/>
      <c r="H42" s="20"/>
    </row>
    <row r="43" spans="1:8" ht="12.75">
      <c r="A43" s="11"/>
      <c r="B43" s="9"/>
      <c r="C43" s="9"/>
      <c r="D43" s="9"/>
      <c r="E43" s="9"/>
      <c r="F43" s="9"/>
      <c r="G43" s="9"/>
      <c r="H43" s="20"/>
    </row>
    <row r="44" spans="1:8" ht="12.75">
      <c r="A44" s="15" t="s">
        <v>12</v>
      </c>
      <c r="B44" s="9"/>
      <c r="C44" s="9"/>
      <c r="D44" s="9"/>
      <c r="E44" s="9"/>
      <c r="F44" s="9"/>
      <c r="G44" s="9"/>
      <c r="H44" s="20">
        <v>0</v>
      </c>
    </row>
    <row r="45" spans="1:8" ht="12.75">
      <c r="A45" s="11" t="s">
        <v>9</v>
      </c>
      <c r="B45" s="9"/>
      <c r="C45" s="9"/>
      <c r="D45" s="9"/>
      <c r="E45" s="9"/>
      <c r="F45" s="9"/>
      <c r="G45" s="9"/>
      <c r="H45" s="10"/>
    </row>
    <row r="46" spans="1:8" ht="12.75">
      <c r="A46" s="13"/>
      <c r="B46" s="9"/>
      <c r="C46" s="9"/>
      <c r="D46" s="9"/>
      <c r="E46" s="9"/>
      <c r="F46" s="9"/>
      <c r="G46" s="9"/>
      <c r="H46" s="10"/>
    </row>
    <row r="47" spans="1:8" ht="12.75">
      <c r="A47" s="16" t="s">
        <v>10</v>
      </c>
      <c r="B47" s="17"/>
      <c r="C47" s="17"/>
      <c r="D47" s="17"/>
      <c r="E47" s="17"/>
      <c r="F47" s="17"/>
      <c r="G47" s="17"/>
      <c r="H47" s="23">
        <f>+H44+H41+H38+H35+H32+H29+H26+H23+H16</f>
        <v>2.2134</v>
      </c>
    </row>
    <row r="49" ht="12.75">
      <c r="B49"/>
    </row>
    <row r="78" ht="12.75">
      <c r="E78" s="25"/>
    </row>
    <row r="79" ht="12.75">
      <c r="E79" s="25"/>
    </row>
    <row r="80" ht="12.75">
      <c r="E80" s="25"/>
    </row>
    <row r="81" ht="12.75">
      <c r="E81" s="25"/>
    </row>
    <row r="82" ht="12.75">
      <c r="E82" s="25"/>
    </row>
    <row r="83" ht="12.75">
      <c r="E83" s="25"/>
    </row>
    <row r="84" ht="12.75">
      <c r="E84" s="25"/>
    </row>
    <row r="86" ht="12.75">
      <c r="E86" s="25"/>
    </row>
    <row r="88" ht="12.75">
      <c r="E88" s="24"/>
    </row>
  </sheetData>
  <sheetProtection/>
  <mergeCells count="1">
    <mergeCell ref="D12:E13"/>
  </mergeCells>
  <printOptions/>
  <pageMargins left="0.75" right="0.75" top="1" bottom="1" header="0.5" footer="0.5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1.8515625" style="0" customWidth="1"/>
    <col min="3" max="3" width="21.8515625" style="0" bestFit="1" customWidth="1"/>
    <col min="4" max="4" width="20.8515625" style="0" customWidth="1"/>
    <col min="5" max="5" width="13.140625" style="0" customWidth="1"/>
    <col min="6" max="6" width="11.7109375" style="0" customWidth="1"/>
    <col min="7" max="7" width="12.140625" style="0" customWidth="1"/>
    <col min="8" max="8" width="10.140625" style="0" bestFit="1" customWidth="1"/>
    <col min="9" max="15" width="11.28125" style="0" customWidth="1"/>
  </cols>
  <sheetData>
    <row r="1" spans="1:8" ht="12.75">
      <c r="A1" s="1" t="s">
        <v>41</v>
      </c>
      <c r="B1" s="1"/>
      <c r="C1" s="1"/>
      <c r="D1" s="1"/>
      <c r="E1" s="1"/>
      <c r="F1" s="1"/>
      <c r="G1" s="1"/>
      <c r="H1" s="6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5.75">
      <c r="A3" s="22" t="s">
        <v>17</v>
      </c>
      <c r="B3" s="1"/>
      <c r="C3" s="1"/>
      <c r="D3" s="1"/>
      <c r="E3" s="1"/>
      <c r="F3" s="1"/>
      <c r="G3" s="1"/>
      <c r="H3" s="1"/>
    </row>
    <row r="4" spans="1:8" ht="12.75">
      <c r="A4" s="4" t="s">
        <v>18</v>
      </c>
      <c r="B4" s="5"/>
      <c r="C4" s="5"/>
      <c r="D4" s="6"/>
      <c r="E4" s="6"/>
      <c r="F4" s="6"/>
      <c r="G4" s="6"/>
      <c r="H4" s="7"/>
    </row>
    <row r="5" spans="1:8" ht="12.75">
      <c r="A5" s="69" t="s">
        <v>51</v>
      </c>
      <c r="B5" s="70"/>
      <c r="C5" s="70"/>
      <c r="D5" s="70"/>
      <c r="E5" s="71"/>
      <c r="F5" s="9"/>
      <c r="G5" s="9"/>
      <c r="H5" s="10"/>
    </row>
    <row r="6" spans="1:8" ht="12.75">
      <c r="A6" s="72"/>
      <c r="B6" s="70"/>
      <c r="C6" s="70"/>
      <c r="D6" s="70"/>
      <c r="E6" s="71"/>
      <c r="F6" s="9"/>
      <c r="G6" s="9"/>
      <c r="H6" s="10"/>
    </row>
    <row r="7" spans="1:8" ht="12.75">
      <c r="A7" s="80"/>
      <c r="B7" s="81"/>
      <c r="C7" s="81"/>
      <c r="D7" s="81"/>
      <c r="E7" s="82"/>
      <c r="F7" s="9"/>
      <c r="G7" s="9"/>
      <c r="H7" s="10"/>
    </row>
    <row r="8" spans="1:8" ht="12.75">
      <c r="A8" s="78" t="s">
        <v>52</v>
      </c>
      <c r="B8" s="81"/>
      <c r="C8" s="81"/>
      <c r="D8" s="81"/>
      <c r="E8" s="82"/>
      <c r="F8" s="9"/>
      <c r="G8" s="9"/>
      <c r="H8" s="10"/>
    </row>
    <row r="9" spans="1:8" ht="12.75">
      <c r="A9" s="79" t="s">
        <v>53</v>
      </c>
      <c r="B9" s="81"/>
      <c r="C9" s="81"/>
      <c r="D9" s="81"/>
      <c r="E9" s="82"/>
      <c r="F9" s="9"/>
      <c r="G9" s="9"/>
      <c r="H9" s="10"/>
    </row>
    <row r="10" spans="1:8" ht="12.75">
      <c r="A10" s="11"/>
      <c r="B10" s="8"/>
      <c r="C10" s="8"/>
      <c r="D10" s="9"/>
      <c r="E10" s="9"/>
      <c r="F10" s="9"/>
      <c r="G10" s="9"/>
      <c r="H10" s="10"/>
    </row>
    <row r="11" spans="1:8" ht="12.75">
      <c r="A11" s="12" t="s">
        <v>13</v>
      </c>
      <c r="B11" s="8"/>
      <c r="C11" s="9" t="s">
        <v>11</v>
      </c>
      <c r="D11" s="3"/>
      <c r="E11" s="9"/>
      <c r="F11" s="9"/>
      <c r="G11" s="9"/>
      <c r="H11" s="10"/>
    </row>
    <row r="12" spans="1:8" ht="12.75">
      <c r="A12" s="11"/>
      <c r="B12" s="8"/>
      <c r="C12" s="9"/>
      <c r="D12" s="66"/>
      <c r="E12" s="68"/>
      <c r="F12" s="9"/>
      <c r="G12" s="9"/>
      <c r="H12" s="10"/>
    </row>
    <row r="13" spans="1:8" ht="12.75" customHeight="1">
      <c r="A13" s="12" t="s">
        <v>6</v>
      </c>
      <c r="B13" s="8"/>
      <c r="C13" s="9" t="s">
        <v>4</v>
      </c>
      <c r="D13" s="68"/>
      <c r="E13" s="68"/>
      <c r="F13" s="9"/>
      <c r="G13" s="9"/>
      <c r="H13" s="10"/>
    </row>
    <row r="14" spans="1:8" ht="12.75">
      <c r="A14" s="12" t="s">
        <v>7</v>
      </c>
      <c r="B14" s="8"/>
      <c r="C14" s="14">
        <v>20</v>
      </c>
      <c r="D14" s="68"/>
      <c r="E14" s="68"/>
      <c r="F14" s="9"/>
      <c r="G14" s="9"/>
      <c r="H14" s="10"/>
    </row>
    <row r="15" spans="1:8" ht="12.75">
      <c r="A15" s="12" t="s">
        <v>8</v>
      </c>
      <c r="B15" s="9"/>
      <c r="C15" s="37">
        <v>0.05</v>
      </c>
      <c r="D15" s="46"/>
      <c r="E15" s="46"/>
      <c r="F15" s="9"/>
      <c r="G15" s="9"/>
      <c r="H15" s="18" t="s">
        <v>32</v>
      </c>
    </row>
    <row r="16" spans="1:8" ht="12.75" customHeight="1">
      <c r="A16" s="13"/>
      <c r="B16" s="9"/>
      <c r="C16" s="9"/>
      <c r="D16" s="46"/>
      <c r="E16" s="46"/>
      <c r="F16" s="9"/>
      <c r="G16" s="9"/>
      <c r="H16" s="19"/>
    </row>
    <row r="17" spans="1:8" ht="12.75">
      <c r="A17" s="15" t="s">
        <v>0</v>
      </c>
      <c r="B17" s="9"/>
      <c r="C17" s="29"/>
      <c r="D17" s="47"/>
      <c r="E17" s="48"/>
      <c r="F17" s="9"/>
      <c r="G17" s="9"/>
      <c r="H17" s="20">
        <v>1.26</v>
      </c>
    </row>
    <row r="18" spans="1:8" ht="12.75">
      <c r="A18" s="13" t="s">
        <v>49</v>
      </c>
      <c r="B18" s="45"/>
      <c r="C18" s="51"/>
      <c r="D18" s="47"/>
      <c r="E18" s="47"/>
      <c r="F18" s="3"/>
      <c r="G18" s="9"/>
      <c r="H18" s="20"/>
    </row>
    <row r="19" spans="1:8" ht="12.75">
      <c r="A19" s="13" t="s">
        <v>29</v>
      </c>
      <c r="B19" s="38"/>
      <c r="C19" s="51"/>
      <c r="D19" s="31"/>
      <c r="E19" s="30"/>
      <c r="F19" s="3"/>
      <c r="G19" s="9"/>
      <c r="H19" s="20"/>
    </row>
    <row r="20" spans="1:8" ht="12.75">
      <c r="A20" s="13" t="s">
        <v>31</v>
      </c>
      <c r="B20" s="38"/>
      <c r="C20" s="51"/>
      <c r="D20" s="31"/>
      <c r="E20" s="30"/>
      <c r="F20" s="3"/>
      <c r="G20" s="9"/>
      <c r="H20" s="20"/>
    </row>
    <row r="21" spans="1:8" ht="12.75">
      <c r="A21" s="13" t="s">
        <v>19</v>
      </c>
      <c r="B21" s="38"/>
      <c r="C21" s="51"/>
      <c r="D21" s="31"/>
      <c r="E21" s="30"/>
      <c r="F21" s="3"/>
      <c r="G21" s="9"/>
      <c r="H21" s="20"/>
    </row>
    <row r="22" spans="1:8" ht="12.75">
      <c r="A22" s="13" t="s">
        <v>28</v>
      </c>
      <c r="B22" s="38"/>
      <c r="C22" s="51"/>
      <c r="D22" s="35"/>
      <c r="E22" s="30"/>
      <c r="F22" s="3"/>
      <c r="G22" s="9"/>
      <c r="H22" s="20"/>
    </row>
    <row r="23" spans="1:8" ht="12.75">
      <c r="A23" s="13"/>
      <c r="B23" s="9"/>
      <c r="C23" s="27"/>
      <c r="D23" s="28"/>
      <c r="E23" s="9"/>
      <c r="F23" s="9"/>
      <c r="G23" s="9"/>
      <c r="H23" s="20"/>
    </row>
    <row r="24" spans="1:8" ht="12.75">
      <c r="A24" s="15" t="s">
        <v>1</v>
      </c>
      <c r="B24" s="9"/>
      <c r="C24" s="26"/>
      <c r="D24" s="28"/>
      <c r="E24" s="50"/>
      <c r="F24" s="9"/>
      <c r="G24" s="9"/>
      <c r="H24" s="20">
        <v>0.15</v>
      </c>
    </row>
    <row r="25" spans="1:8" ht="12.75">
      <c r="A25" s="11" t="s">
        <v>14</v>
      </c>
      <c r="B25" s="9"/>
      <c r="C25" s="26"/>
      <c r="D25" s="28"/>
      <c r="E25" s="9"/>
      <c r="F25" s="9"/>
      <c r="G25" s="9"/>
      <c r="H25" s="20"/>
    </row>
    <row r="26" spans="1:8" ht="12.75">
      <c r="A26" s="13"/>
      <c r="B26" s="9"/>
      <c r="C26" s="49"/>
      <c r="D26" s="28"/>
      <c r="E26" s="9"/>
      <c r="F26" s="9"/>
      <c r="G26" s="9"/>
      <c r="H26" s="10"/>
    </row>
    <row r="27" spans="1:8" ht="12.75">
      <c r="A27" s="15" t="s">
        <v>2</v>
      </c>
      <c r="B27" s="9"/>
      <c r="C27" s="51"/>
      <c r="D27" s="9"/>
      <c r="E27" s="50"/>
      <c r="F27" s="9"/>
      <c r="G27" s="9"/>
      <c r="H27" s="20">
        <v>1.14</v>
      </c>
    </row>
    <row r="28" spans="1:8" ht="12.75">
      <c r="A28" s="13" t="s">
        <v>46</v>
      </c>
      <c r="B28" s="9"/>
      <c r="C28" s="39"/>
      <c r="D28" s="9"/>
      <c r="E28" s="9"/>
      <c r="F28" s="9"/>
      <c r="G28" s="9"/>
      <c r="H28" s="10"/>
    </row>
    <row r="29" spans="1:8" ht="12.75">
      <c r="A29" s="11"/>
      <c r="B29" s="9"/>
      <c r="C29" s="9"/>
      <c r="D29" s="9"/>
      <c r="E29" s="9"/>
      <c r="F29" s="9"/>
      <c r="G29" s="9"/>
      <c r="H29" s="10"/>
    </row>
    <row r="30" spans="1:8" ht="12.75">
      <c r="A30" s="15" t="s">
        <v>3</v>
      </c>
      <c r="B30" s="9"/>
      <c r="C30" s="9"/>
      <c r="D30" s="9"/>
      <c r="E30" s="60"/>
      <c r="F30" s="9"/>
      <c r="G30" s="9"/>
      <c r="H30" s="40">
        <v>0</v>
      </c>
    </row>
    <row r="31" spans="1:8" ht="12.75">
      <c r="A31" s="11" t="s">
        <v>48</v>
      </c>
      <c r="B31" s="9"/>
      <c r="C31" s="9"/>
      <c r="D31" s="9"/>
      <c r="E31" s="9"/>
      <c r="F31" s="9"/>
      <c r="G31" s="9"/>
      <c r="H31" s="10"/>
    </row>
    <row r="32" spans="1:8" ht="12.75">
      <c r="A32" s="11"/>
      <c r="B32" s="9"/>
      <c r="C32" s="9"/>
      <c r="D32" s="9"/>
      <c r="E32" s="9"/>
      <c r="F32" s="9"/>
      <c r="G32" s="9"/>
      <c r="H32" s="10"/>
    </row>
    <row r="33" spans="1:8" ht="12.75">
      <c r="A33" s="15" t="s">
        <v>15</v>
      </c>
      <c r="B33" s="9"/>
      <c r="C33" s="9"/>
      <c r="D33" s="9"/>
      <c r="E33" s="9"/>
      <c r="F33" s="9"/>
      <c r="G33" s="9"/>
      <c r="H33" s="20">
        <f>0.03*(H27+H24+H17)</f>
        <v>0.0765</v>
      </c>
    </row>
    <row r="34" spans="1:8" ht="12.75">
      <c r="A34" s="11" t="s">
        <v>45</v>
      </c>
      <c r="B34" s="9"/>
      <c r="C34" s="9"/>
      <c r="D34" s="9"/>
      <c r="E34" s="9"/>
      <c r="F34" s="9"/>
      <c r="G34" s="9"/>
      <c r="H34" s="10"/>
    </row>
    <row r="35" spans="1:8" ht="12.75">
      <c r="A35" s="11"/>
      <c r="B35" s="9"/>
      <c r="C35" s="9"/>
      <c r="D35" s="9"/>
      <c r="E35" s="9"/>
      <c r="F35" s="9"/>
      <c r="G35" s="9"/>
      <c r="H35" s="10"/>
    </row>
    <row r="36" spans="1:8" ht="12.75">
      <c r="A36" s="15" t="s">
        <v>5</v>
      </c>
      <c r="B36" s="9"/>
      <c r="C36" s="9"/>
      <c r="D36" s="9"/>
      <c r="E36" s="9"/>
      <c r="F36" s="9"/>
      <c r="G36" s="9"/>
      <c r="H36" s="20">
        <v>0</v>
      </c>
    </row>
    <row r="37" spans="1:8" ht="12.75">
      <c r="A37" s="11" t="s">
        <v>9</v>
      </c>
      <c r="B37" s="9"/>
      <c r="C37" s="9"/>
      <c r="D37" s="9"/>
      <c r="E37" s="9"/>
      <c r="F37" s="9"/>
      <c r="G37" s="9"/>
      <c r="H37" s="10"/>
    </row>
    <row r="38" spans="1:8" ht="12.75">
      <c r="A38" s="11"/>
      <c r="B38" s="9"/>
      <c r="C38" s="9"/>
      <c r="D38" s="9"/>
      <c r="E38" s="9"/>
      <c r="F38" s="9"/>
      <c r="G38" s="9"/>
      <c r="H38" s="10"/>
    </row>
    <row r="39" spans="1:8" ht="12.75">
      <c r="A39" s="15" t="s">
        <v>16</v>
      </c>
      <c r="B39" s="9"/>
      <c r="C39" s="9"/>
      <c r="D39" s="9"/>
      <c r="E39" s="9"/>
      <c r="F39" s="9"/>
      <c r="G39" s="9"/>
      <c r="H39" s="20">
        <v>0</v>
      </c>
    </row>
    <row r="40" spans="1:8" ht="12.75">
      <c r="A40" s="11" t="s">
        <v>9</v>
      </c>
      <c r="B40" s="9"/>
      <c r="C40" s="9"/>
      <c r="D40" s="9"/>
      <c r="E40" s="9"/>
      <c r="F40" s="9"/>
      <c r="G40" s="9"/>
      <c r="H40" s="20"/>
    </row>
    <row r="41" spans="1:8" ht="12.75">
      <c r="A41" s="11"/>
      <c r="B41" s="9"/>
      <c r="C41" s="9"/>
      <c r="D41" s="9"/>
      <c r="E41" s="9"/>
      <c r="F41" s="9"/>
      <c r="G41" s="9"/>
      <c r="H41" s="10"/>
    </row>
    <row r="42" spans="1:8" ht="12.75">
      <c r="A42" s="15" t="s">
        <v>43</v>
      </c>
      <c r="B42" s="9"/>
      <c r="C42" s="9"/>
      <c r="D42" s="9"/>
      <c r="E42" s="9"/>
      <c r="F42" s="9"/>
      <c r="G42" s="9"/>
      <c r="H42" s="20">
        <v>0</v>
      </c>
    </row>
    <row r="43" spans="1:8" ht="12.75">
      <c r="A43" s="11" t="s">
        <v>9</v>
      </c>
      <c r="B43" s="9"/>
      <c r="C43" s="9"/>
      <c r="D43" s="9"/>
      <c r="E43" s="9"/>
      <c r="F43" s="9"/>
      <c r="G43" s="9"/>
      <c r="H43" s="20"/>
    </row>
    <row r="44" spans="1:8" ht="12.75">
      <c r="A44" s="11"/>
      <c r="B44" s="9"/>
      <c r="C44" s="9"/>
      <c r="D44" s="9"/>
      <c r="E44" s="9"/>
      <c r="F44" s="9"/>
      <c r="G44" s="9"/>
      <c r="H44" s="20"/>
    </row>
    <row r="45" spans="1:8" ht="12.75">
      <c r="A45" s="15" t="s">
        <v>12</v>
      </c>
      <c r="B45" s="9"/>
      <c r="C45" s="9"/>
      <c r="D45" s="9"/>
      <c r="E45" s="9"/>
      <c r="F45" s="9"/>
      <c r="G45" s="9"/>
      <c r="H45" s="20">
        <v>0</v>
      </c>
    </row>
    <row r="46" spans="1:8" ht="12.75">
      <c r="A46" s="11" t="s">
        <v>9</v>
      </c>
      <c r="B46" s="9"/>
      <c r="C46" s="9"/>
      <c r="D46" s="9"/>
      <c r="E46" s="9"/>
      <c r="F46" s="9"/>
      <c r="G46" s="9"/>
      <c r="H46" s="10"/>
    </row>
    <row r="47" spans="1:8" ht="12.75">
      <c r="A47" s="13"/>
      <c r="B47" s="9"/>
      <c r="C47" s="9"/>
      <c r="D47" s="9"/>
      <c r="E47" s="9"/>
      <c r="F47" s="9"/>
      <c r="G47" s="9"/>
      <c r="H47" s="10"/>
    </row>
    <row r="48" spans="1:8" ht="12.75">
      <c r="A48" s="16" t="s">
        <v>10</v>
      </c>
      <c r="B48" s="17"/>
      <c r="C48" s="17"/>
      <c r="D48" s="17"/>
      <c r="E48" s="17"/>
      <c r="F48" s="17"/>
      <c r="G48" s="17"/>
      <c r="H48" s="23">
        <f>+H45+H42+H39+H36+H33+H30+H27+H24+H17</f>
        <v>2.6265</v>
      </c>
    </row>
    <row r="50" spans="3:6" ht="12.75"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</sheetData>
  <sheetProtection/>
  <mergeCells count="2">
    <mergeCell ref="D12:E14"/>
    <mergeCell ref="A5:E6"/>
  </mergeCells>
  <printOptions/>
  <pageMargins left="0.75" right="0.75" top="1" bottom="1" header="0.5" footer="0.5"/>
  <pageSetup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11.28125" style="0" customWidth="1"/>
    <col min="3" max="3" width="21.8515625" style="0" customWidth="1"/>
    <col min="4" max="4" width="20.8515625" style="0" customWidth="1"/>
    <col min="5" max="5" width="12.8515625" style="0" customWidth="1"/>
    <col min="6" max="6" width="11.421875" style="0" bestFit="1" customWidth="1"/>
    <col min="7" max="7" width="11.421875" style="0" customWidth="1"/>
    <col min="8" max="8" width="11.421875" style="0" bestFit="1" customWidth="1"/>
    <col min="9" max="15" width="11.28125" style="0" customWidth="1"/>
  </cols>
  <sheetData>
    <row r="1" spans="1:8" ht="12.75">
      <c r="A1" s="1" t="s">
        <v>41</v>
      </c>
      <c r="B1" s="1"/>
      <c r="C1" s="1"/>
      <c r="D1" s="1"/>
      <c r="E1" s="1"/>
      <c r="F1" s="1"/>
      <c r="G1" s="1"/>
      <c r="H1" s="6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5.75">
      <c r="A3" s="22" t="s">
        <v>17</v>
      </c>
      <c r="B3" s="1"/>
      <c r="C3" s="1"/>
      <c r="D3" s="1"/>
      <c r="E3" s="1"/>
      <c r="F3" s="1"/>
      <c r="G3" s="1"/>
      <c r="H3" s="1"/>
    </row>
    <row r="4" spans="1:8" ht="12.75">
      <c r="A4" s="4" t="s">
        <v>18</v>
      </c>
      <c r="B4" s="5"/>
      <c r="C4" s="5"/>
      <c r="D4" s="6"/>
      <c r="E4" s="6"/>
      <c r="F4" s="6"/>
      <c r="G4" s="6"/>
      <c r="H4" s="7"/>
    </row>
    <row r="5" spans="1:8" ht="12.75">
      <c r="A5" s="69" t="s">
        <v>57</v>
      </c>
      <c r="B5" s="70"/>
      <c r="C5" s="70"/>
      <c r="D5" s="70"/>
      <c r="E5" s="9"/>
      <c r="F5" s="9"/>
      <c r="G5" s="9"/>
      <c r="H5" s="10"/>
    </row>
    <row r="6" spans="1:8" ht="12.75">
      <c r="A6" s="72"/>
      <c r="B6" s="70"/>
      <c r="C6" s="70"/>
      <c r="D6" s="70"/>
      <c r="E6" s="9"/>
      <c r="F6" s="9"/>
      <c r="G6" s="9"/>
      <c r="H6" s="10"/>
    </row>
    <row r="7" spans="1:8" ht="12.75">
      <c r="A7" s="80"/>
      <c r="B7" s="81"/>
      <c r="C7" s="81"/>
      <c r="D7" s="81"/>
      <c r="E7" s="9"/>
      <c r="F7" s="9"/>
      <c r="G7" s="9"/>
      <c r="H7" s="10"/>
    </row>
    <row r="8" spans="1:8" ht="12.75">
      <c r="A8" s="78" t="s">
        <v>55</v>
      </c>
      <c r="B8" s="81"/>
      <c r="C8" s="81"/>
      <c r="D8" s="81"/>
      <c r="E8" s="9"/>
      <c r="F8" s="9"/>
      <c r="G8" s="9"/>
      <c r="H8" s="10"/>
    </row>
    <row r="9" spans="1:8" ht="12.75">
      <c r="A9" s="79" t="s">
        <v>54</v>
      </c>
      <c r="B9" s="81"/>
      <c r="C9" s="81"/>
      <c r="D9" s="81"/>
      <c r="E9" s="9"/>
      <c r="F9" s="9"/>
      <c r="G9" s="9"/>
      <c r="H9" s="10"/>
    </row>
    <row r="10" spans="1:8" ht="12.75">
      <c r="A10" s="11"/>
      <c r="B10" s="8"/>
      <c r="C10" s="8"/>
      <c r="D10" s="9"/>
      <c r="E10" s="9"/>
      <c r="F10" s="9"/>
      <c r="G10" s="9"/>
      <c r="H10" s="10"/>
    </row>
    <row r="11" spans="1:8" ht="12.75">
      <c r="A11" s="12" t="s">
        <v>13</v>
      </c>
      <c r="B11" s="8"/>
      <c r="C11" s="9" t="s">
        <v>11</v>
      </c>
      <c r="D11" s="3"/>
      <c r="E11" s="9"/>
      <c r="F11" s="9"/>
      <c r="G11" s="9"/>
      <c r="H11" s="10"/>
    </row>
    <row r="12" spans="1:8" ht="12.75">
      <c r="A12" s="11"/>
      <c r="B12" s="8"/>
      <c r="C12" s="9"/>
      <c r="D12" s="3"/>
      <c r="E12" s="9"/>
      <c r="F12" s="9"/>
      <c r="G12" s="9"/>
      <c r="H12" s="10"/>
    </row>
    <row r="13" spans="1:8" ht="12.75">
      <c r="A13" s="12" t="s">
        <v>6</v>
      </c>
      <c r="B13" s="8"/>
      <c r="C13" s="9" t="s">
        <v>4</v>
      </c>
      <c r="D13" s="66"/>
      <c r="E13" s="67"/>
      <c r="F13" s="9"/>
      <c r="G13" s="9"/>
      <c r="H13" s="10"/>
    </row>
    <row r="14" spans="1:8" ht="12.75">
      <c r="A14" s="12" t="s">
        <v>7</v>
      </c>
      <c r="B14" s="8"/>
      <c r="C14" s="14">
        <v>20</v>
      </c>
      <c r="D14" s="67"/>
      <c r="E14" s="67"/>
      <c r="F14" s="9"/>
      <c r="G14" s="9"/>
      <c r="H14" s="10"/>
    </row>
    <row r="15" spans="1:8" ht="12.75">
      <c r="A15" s="12" t="s">
        <v>8</v>
      </c>
      <c r="B15" s="9"/>
      <c r="C15" s="37">
        <v>0.05</v>
      </c>
      <c r="D15" s="67"/>
      <c r="E15" s="67"/>
      <c r="F15" s="9"/>
      <c r="G15" s="9"/>
      <c r="H15" s="18" t="s">
        <v>32</v>
      </c>
    </row>
    <row r="16" spans="1:8" ht="12.75" customHeight="1">
      <c r="A16" s="13"/>
      <c r="B16" s="9"/>
      <c r="C16" s="9"/>
      <c r="D16" s="55"/>
      <c r="E16" s="55"/>
      <c r="F16" s="9"/>
      <c r="G16" s="9"/>
      <c r="H16" s="19"/>
    </row>
    <row r="17" spans="1:8" ht="12.75">
      <c r="A17" s="15" t="s">
        <v>0</v>
      </c>
      <c r="B17" s="9"/>
      <c r="C17" s="29"/>
      <c r="D17" s="56"/>
      <c r="E17" s="57"/>
      <c r="F17" s="9"/>
      <c r="G17" s="9"/>
      <c r="H17" s="20">
        <v>6.96</v>
      </c>
    </row>
    <row r="18" spans="1:8" ht="12.75">
      <c r="A18" s="13" t="s">
        <v>34</v>
      </c>
      <c r="B18" s="9"/>
      <c r="C18" s="38"/>
      <c r="D18" s="56"/>
      <c r="E18" s="56"/>
      <c r="F18" s="3"/>
      <c r="G18" s="9"/>
      <c r="H18" s="20"/>
    </row>
    <row r="19" spans="1:8" ht="12.75">
      <c r="A19" s="13" t="s">
        <v>35</v>
      </c>
      <c r="B19" s="9"/>
      <c r="C19" s="38"/>
      <c r="D19" s="31"/>
      <c r="E19" s="30"/>
      <c r="F19" s="3"/>
      <c r="G19" s="9"/>
      <c r="H19" s="20"/>
    </row>
    <row r="20" spans="1:8" ht="12.75">
      <c r="A20" s="13" t="s">
        <v>29</v>
      </c>
      <c r="B20" s="9"/>
      <c r="C20" s="38"/>
      <c r="D20" s="31"/>
      <c r="E20" s="30"/>
      <c r="F20" s="3"/>
      <c r="G20" s="9"/>
      <c r="H20" s="20"/>
    </row>
    <row r="21" spans="1:8" ht="12.75">
      <c r="A21" s="13" t="s">
        <v>36</v>
      </c>
      <c r="B21" s="9"/>
      <c r="C21" s="38"/>
      <c r="D21" s="31"/>
      <c r="E21" s="30"/>
      <c r="F21" s="3"/>
      <c r="G21" s="9"/>
      <c r="H21" s="20"/>
    </row>
    <row r="22" spans="1:8" ht="12.75">
      <c r="A22" s="13" t="s">
        <v>19</v>
      </c>
      <c r="B22" s="9"/>
      <c r="C22" s="38"/>
      <c r="D22" s="35"/>
      <c r="E22" s="30"/>
      <c r="F22" s="3"/>
      <c r="G22" s="9"/>
      <c r="H22" s="20"/>
    </row>
    <row r="23" spans="1:8" ht="12.75">
      <c r="A23" s="13" t="s">
        <v>28</v>
      </c>
      <c r="B23" s="9"/>
      <c r="C23" s="38"/>
      <c r="D23" s="31"/>
      <c r="E23" s="30"/>
      <c r="F23" s="3"/>
      <c r="G23" s="9"/>
      <c r="H23" s="20"/>
    </row>
    <row r="24" spans="1:8" ht="12.75">
      <c r="A24" s="13" t="s">
        <v>37</v>
      </c>
      <c r="B24" s="9"/>
      <c r="C24" s="38"/>
      <c r="D24" s="31"/>
      <c r="E24" s="30"/>
      <c r="F24" s="3"/>
      <c r="G24" s="9"/>
      <c r="H24" s="20"/>
    </row>
    <row r="25" spans="1:8" ht="12.75">
      <c r="A25" s="13"/>
      <c r="B25" s="9"/>
      <c r="C25" s="27"/>
      <c r="D25" s="28"/>
      <c r="E25" s="9"/>
      <c r="F25" s="9"/>
      <c r="G25" s="9"/>
      <c r="H25" s="20"/>
    </row>
    <row r="26" spans="1:8" ht="12.75">
      <c r="A26" s="15" t="s">
        <v>33</v>
      </c>
      <c r="B26" s="9"/>
      <c r="C26" s="26"/>
      <c r="D26" s="28"/>
      <c r="E26" s="9"/>
      <c r="F26" s="9"/>
      <c r="G26" s="9"/>
      <c r="H26" s="20">
        <v>0.84</v>
      </c>
    </row>
    <row r="27" spans="1:8" ht="12.75">
      <c r="A27" s="11" t="s">
        <v>14</v>
      </c>
      <c r="B27" s="9"/>
      <c r="C27" s="26"/>
      <c r="D27" s="28"/>
      <c r="E27" s="54"/>
      <c r="F27" s="9"/>
      <c r="G27" s="9"/>
      <c r="H27" s="20"/>
    </row>
    <row r="28" spans="1:8" ht="12.75">
      <c r="A28" s="13"/>
      <c r="B28" s="9"/>
      <c r="C28" s="26"/>
      <c r="D28" s="28"/>
      <c r="E28" s="9"/>
      <c r="F28" s="9"/>
      <c r="G28" s="9"/>
      <c r="H28" s="10"/>
    </row>
    <row r="29" spans="1:8" ht="12.75">
      <c r="A29" s="15" t="s">
        <v>2</v>
      </c>
      <c r="B29" s="9"/>
      <c r="C29" s="9"/>
      <c r="D29" s="9"/>
      <c r="E29" s="54"/>
      <c r="F29" s="9"/>
      <c r="G29" s="9"/>
      <c r="H29" s="20">
        <v>4.2</v>
      </c>
    </row>
    <row r="30" spans="1:8" ht="12.75">
      <c r="A30" s="13" t="s">
        <v>46</v>
      </c>
      <c r="B30" s="9"/>
      <c r="C30" s="39"/>
      <c r="D30" s="9"/>
      <c r="E30" s="9"/>
      <c r="F30" s="9"/>
      <c r="G30" s="9"/>
      <c r="H30" s="10"/>
    </row>
    <row r="31" spans="1:8" ht="12.75">
      <c r="A31" s="11"/>
      <c r="B31" s="9"/>
      <c r="C31" s="9"/>
      <c r="D31" s="9"/>
      <c r="E31" s="9"/>
      <c r="F31" s="9"/>
      <c r="G31" s="9"/>
      <c r="H31" s="10"/>
    </row>
    <row r="32" spans="1:8" ht="12.75">
      <c r="A32" s="15" t="s">
        <v>3</v>
      </c>
      <c r="B32" s="9"/>
      <c r="C32" s="9"/>
      <c r="D32" s="9"/>
      <c r="E32" s="60"/>
      <c r="F32" s="9"/>
      <c r="G32" s="9"/>
      <c r="H32" s="40">
        <v>0</v>
      </c>
    </row>
    <row r="33" spans="1:8" ht="12.75">
      <c r="A33" s="11" t="s">
        <v>48</v>
      </c>
      <c r="B33" s="9"/>
      <c r="C33" s="9"/>
      <c r="D33" s="9"/>
      <c r="E33" s="9"/>
      <c r="F33" s="9"/>
      <c r="G33" s="9"/>
      <c r="H33" s="10"/>
    </row>
    <row r="34" spans="1:8" ht="12.75">
      <c r="A34" s="11"/>
      <c r="B34" s="9"/>
      <c r="C34" s="9"/>
      <c r="D34" s="9"/>
      <c r="E34" s="9"/>
      <c r="F34" s="9"/>
      <c r="G34" s="9"/>
      <c r="H34" s="10"/>
    </row>
    <row r="35" spans="1:8" ht="12.75">
      <c r="A35" s="15" t="s">
        <v>15</v>
      </c>
      <c r="B35" s="9"/>
      <c r="C35" s="9"/>
      <c r="D35" s="9"/>
      <c r="E35" s="9"/>
      <c r="F35" s="9"/>
      <c r="G35" s="9"/>
      <c r="H35" s="20">
        <f>0.02*(H29+H26+H17)</f>
        <v>0.24</v>
      </c>
    </row>
    <row r="36" spans="1:8" ht="12.75">
      <c r="A36" s="11" t="s">
        <v>44</v>
      </c>
      <c r="B36" s="9"/>
      <c r="C36" s="9"/>
      <c r="D36" s="9"/>
      <c r="E36" s="9"/>
      <c r="F36" s="9"/>
      <c r="G36" s="9"/>
      <c r="H36" s="10"/>
    </row>
    <row r="37" spans="1:8" ht="12.75">
      <c r="A37" s="11"/>
      <c r="B37" s="9"/>
      <c r="C37" s="9"/>
      <c r="D37" s="9"/>
      <c r="E37" s="9"/>
      <c r="F37" s="9"/>
      <c r="G37" s="9"/>
      <c r="H37" s="10"/>
    </row>
    <row r="38" spans="1:8" ht="12.75">
      <c r="A38" s="15" t="s">
        <v>5</v>
      </c>
      <c r="B38" s="9"/>
      <c r="C38" s="9"/>
      <c r="D38" s="9"/>
      <c r="E38" s="9"/>
      <c r="F38" s="9"/>
      <c r="G38" s="9"/>
      <c r="H38" s="20">
        <v>0</v>
      </c>
    </row>
    <row r="39" spans="1:8" ht="12.75">
      <c r="A39" s="11" t="s">
        <v>9</v>
      </c>
      <c r="B39" s="9"/>
      <c r="C39" s="9"/>
      <c r="D39" s="9"/>
      <c r="E39" s="9"/>
      <c r="F39" s="9"/>
      <c r="G39" s="9"/>
      <c r="H39" s="10"/>
    </row>
    <row r="40" spans="1:8" ht="12.75">
      <c r="A40" s="11"/>
      <c r="B40" s="9"/>
      <c r="C40" s="9"/>
      <c r="D40" s="9"/>
      <c r="E40" s="9"/>
      <c r="F40" s="9"/>
      <c r="G40" s="9"/>
      <c r="H40" s="10"/>
    </row>
    <row r="41" spans="1:8" ht="12.75">
      <c r="A41" s="15" t="s">
        <v>16</v>
      </c>
      <c r="B41" s="9"/>
      <c r="C41" s="9"/>
      <c r="D41" s="9"/>
      <c r="E41" s="9"/>
      <c r="F41" s="9"/>
      <c r="G41" s="9"/>
      <c r="H41" s="20">
        <v>0</v>
      </c>
    </row>
    <row r="42" spans="1:8" ht="12.75">
      <c r="A42" s="11" t="s">
        <v>9</v>
      </c>
      <c r="B42" s="9"/>
      <c r="C42" s="9"/>
      <c r="D42" s="9"/>
      <c r="E42" s="9"/>
      <c r="F42" s="9"/>
      <c r="G42" s="9"/>
      <c r="H42" s="20"/>
    </row>
    <row r="43" spans="1:8" ht="12.75">
      <c r="A43" s="11"/>
      <c r="B43" s="9"/>
      <c r="C43" s="9"/>
      <c r="D43" s="9"/>
      <c r="E43" s="9"/>
      <c r="F43" s="9"/>
      <c r="G43" s="9"/>
      <c r="H43" s="10"/>
    </row>
    <row r="44" spans="1:8" ht="12.75">
      <c r="A44" s="15" t="s">
        <v>43</v>
      </c>
      <c r="B44" s="9"/>
      <c r="C44" s="9"/>
      <c r="D44" s="9"/>
      <c r="E44" s="9"/>
      <c r="F44" s="9"/>
      <c r="G44" s="9"/>
      <c r="H44" s="20">
        <v>0</v>
      </c>
    </row>
    <row r="45" spans="1:8" ht="12.75">
      <c r="A45" s="11" t="s">
        <v>9</v>
      </c>
      <c r="B45" s="9"/>
      <c r="C45" s="9"/>
      <c r="D45" s="9"/>
      <c r="E45" s="9"/>
      <c r="F45" s="9"/>
      <c r="G45" s="9"/>
      <c r="H45" s="20"/>
    </row>
    <row r="46" spans="1:8" ht="12.75">
      <c r="A46" s="11"/>
      <c r="B46" s="9"/>
      <c r="C46" s="9"/>
      <c r="D46" s="9"/>
      <c r="E46" s="9"/>
      <c r="F46" s="9"/>
      <c r="G46" s="9"/>
      <c r="H46" s="20"/>
    </row>
    <row r="47" spans="1:8" ht="12.75">
      <c r="A47" s="15" t="s">
        <v>12</v>
      </c>
      <c r="B47" s="9"/>
      <c r="C47" s="9"/>
      <c r="D47" s="9"/>
      <c r="E47" s="9"/>
      <c r="F47" s="9"/>
      <c r="G47" s="9"/>
      <c r="H47" s="20">
        <v>0</v>
      </c>
    </row>
    <row r="48" spans="1:8" ht="12.75">
      <c r="A48" s="11" t="s">
        <v>9</v>
      </c>
      <c r="B48" s="9"/>
      <c r="C48" s="9"/>
      <c r="D48" s="9"/>
      <c r="E48" s="9"/>
      <c r="F48" s="9"/>
      <c r="G48" s="9"/>
      <c r="H48" s="10"/>
    </row>
    <row r="49" spans="1:8" ht="12.75">
      <c r="A49" s="13"/>
      <c r="B49" s="9"/>
      <c r="C49" s="9"/>
      <c r="D49" s="9"/>
      <c r="E49" s="9"/>
      <c r="F49" s="9"/>
      <c r="G49" s="9"/>
      <c r="H49" s="10"/>
    </row>
    <row r="50" spans="1:8" ht="12.75">
      <c r="A50" s="16" t="s">
        <v>10</v>
      </c>
      <c r="B50" s="17"/>
      <c r="C50" s="17"/>
      <c r="D50" s="17"/>
      <c r="E50" s="17"/>
      <c r="F50" s="17"/>
      <c r="G50" s="17"/>
      <c r="H50" s="23">
        <f>+H47+H44+H41+H38+H35+H32+H29+H26+H17</f>
        <v>12.24</v>
      </c>
    </row>
    <row r="52" spans="3:6" ht="12.75"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</sheetData>
  <sheetProtection/>
  <mergeCells count="2">
    <mergeCell ref="D13:E15"/>
    <mergeCell ref="A5:D6"/>
  </mergeCells>
  <printOptions/>
  <pageMargins left="0.75" right="0.75" top="1" bottom="1" header="0.5" footer="0.5"/>
  <pageSetup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12.7109375" style="0" customWidth="1"/>
    <col min="3" max="3" width="21.8515625" style="0" customWidth="1"/>
    <col min="4" max="4" width="20.8515625" style="0" customWidth="1"/>
    <col min="5" max="5" width="12.8515625" style="0" customWidth="1"/>
    <col min="6" max="7" width="11.421875" style="0" customWidth="1"/>
    <col min="8" max="8" width="11.421875" style="0" bestFit="1" customWidth="1"/>
    <col min="9" max="15" width="11.28125" style="0" customWidth="1"/>
  </cols>
  <sheetData>
    <row r="1" spans="1:8" ht="12.75">
      <c r="A1" s="1" t="s">
        <v>42</v>
      </c>
      <c r="B1" s="1"/>
      <c r="C1" s="1"/>
      <c r="D1" s="1"/>
      <c r="E1" s="1"/>
      <c r="F1" s="1"/>
      <c r="G1" s="1"/>
      <c r="H1" s="6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5.75">
      <c r="A3" s="22" t="s">
        <v>17</v>
      </c>
      <c r="B3" s="1"/>
      <c r="C3" s="1"/>
      <c r="D3" s="1"/>
      <c r="E3" s="1"/>
      <c r="F3" s="1"/>
      <c r="G3" s="1"/>
      <c r="H3" s="1"/>
    </row>
    <row r="4" spans="1:8" ht="12.75">
      <c r="A4" s="4" t="s">
        <v>18</v>
      </c>
      <c r="B4" s="5"/>
      <c r="C4" s="5"/>
      <c r="D4" s="6"/>
      <c r="E4" s="6"/>
      <c r="F4" s="6"/>
      <c r="G4" s="6"/>
      <c r="H4" s="7"/>
    </row>
    <row r="5" spans="1:8" ht="12.75">
      <c r="A5" s="69" t="s">
        <v>59</v>
      </c>
      <c r="B5" s="75"/>
      <c r="C5" s="75"/>
      <c r="D5" s="75"/>
      <c r="E5" s="62"/>
      <c r="F5" s="62"/>
      <c r="G5" s="9"/>
      <c r="H5" s="10"/>
    </row>
    <row r="6" spans="1:8" ht="12.75">
      <c r="A6" s="76"/>
      <c r="B6" s="75"/>
      <c r="C6" s="75"/>
      <c r="D6" s="75"/>
      <c r="E6" s="62"/>
      <c r="F6" s="62"/>
      <c r="G6" s="9"/>
      <c r="H6" s="10"/>
    </row>
    <row r="7" spans="1:8" ht="12.75">
      <c r="A7" s="65"/>
      <c r="B7" s="64"/>
      <c r="C7" s="64"/>
      <c r="D7" s="64"/>
      <c r="E7" s="62"/>
      <c r="F7" s="62"/>
      <c r="G7" s="9"/>
      <c r="H7" s="10"/>
    </row>
    <row r="8" spans="1:8" ht="12.75">
      <c r="A8" s="78" t="s">
        <v>52</v>
      </c>
      <c r="B8" s="64"/>
      <c r="C8" s="64"/>
      <c r="D8" s="64"/>
      <c r="E8" s="62"/>
      <c r="F8" s="62"/>
      <c r="G8" s="9"/>
      <c r="H8" s="10"/>
    </row>
    <row r="9" spans="1:8" ht="12.75">
      <c r="A9" s="79" t="s">
        <v>53</v>
      </c>
      <c r="B9" s="64"/>
      <c r="C9" s="64"/>
      <c r="D9" s="64"/>
      <c r="E9" s="62"/>
      <c r="F9" s="62"/>
      <c r="G9" s="9"/>
      <c r="H9" s="10"/>
    </row>
    <row r="10" spans="1:8" ht="12.75">
      <c r="A10" s="61"/>
      <c r="B10" s="62"/>
      <c r="C10" s="62"/>
      <c r="D10" s="62"/>
      <c r="E10" s="62"/>
      <c r="F10" s="62"/>
      <c r="G10" s="9"/>
      <c r="H10" s="10"/>
    </row>
    <row r="11" spans="1:8" ht="12.75">
      <c r="A11" s="12" t="s">
        <v>13</v>
      </c>
      <c r="B11" s="8"/>
      <c r="C11" s="43" t="s">
        <v>11</v>
      </c>
      <c r="D11" s="73"/>
      <c r="E11" s="74"/>
      <c r="F11" s="74"/>
      <c r="G11" s="9"/>
      <c r="H11" s="10"/>
    </row>
    <row r="12" spans="1:8" ht="12.75">
      <c r="A12" s="11"/>
      <c r="B12" s="8"/>
      <c r="C12" s="43"/>
      <c r="D12" s="74"/>
      <c r="E12" s="74"/>
      <c r="F12" s="74"/>
      <c r="G12" s="9"/>
      <c r="H12" s="10"/>
    </row>
    <row r="13" spans="1:8" ht="12.75">
      <c r="A13" s="12" t="s">
        <v>6</v>
      </c>
      <c r="B13" s="8"/>
      <c r="C13" s="43" t="s">
        <v>4</v>
      </c>
      <c r="D13" s="74"/>
      <c r="E13" s="74"/>
      <c r="F13" s="74"/>
      <c r="G13" s="9"/>
      <c r="H13" s="10"/>
    </row>
    <row r="14" spans="1:8" ht="12.75">
      <c r="A14" s="12" t="s">
        <v>7</v>
      </c>
      <c r="B14" s="8"/>
      <c r="C14" s="43">
        <v>5</v>
      </c>
      <c r="D14" s="74"/>
      <c r="E14" s="74"/>
      <c r="F14" s="74"/>
      <c r="G14" s="9"/>
      <c r="H14" s="10"/>
    </row>
    <row r="15" spans="1:8" ht="12.75">
      <c r="A15" s="12" t="s">
        <v>8</v>
      </c>
      <c r="B15" s="9"/>
      <c r="C15" s="44">
        <v>0.05</v>
      </c>
      <c r="D15" s="3"/>
      <c r="E15" s="9"/>
      <c r="F15" s="9"/>
      <c r="G15" s="9"/>
      <c r="H15" s="18" t="s">
        <v>32</v>
      </c>
    </row>
    <row r="16" spans="1:8" ht="12.75">
      <c r="A16" s="13"/>
      <c r="B16" s="9"/>
      <c r="C16" s="9"/>
      <c r="D16" s="14"/>
      <c r="E16" s="9"/>
      <c r="F16" s="9"/>
      <c r="G16" s="9"/>
      <c r="H16" s="19"/>
    </row>
    <row r="17" spans="1:8" ht="12.75">
      <c r="A17" s="15" t="s">
        <v>0</v>
      </c>
      <c r="B17" s="9"/>
      <c r="C17" s="29"/>
      <c r="D17" s="51"/>
      <c r="E17" s="51"/>
      <c r="F17" s="58"/>
      <c r="G17" s="9"/>
      <c r="H17" s="20">
        <v>0.92</v>
      </c>
    </row>
    <row r="18" spans="1:8" ht="12.75">
      <c r="A18" s="13" t="s">
        <v>20</v>
      </c>
      <c r="B18" s="9"/>
      <c r="C18" s="38"/>
      <c r="D18" s="36"/>
      <c r="E18" s="30"/>
      <c r="F18" s="3"/>
      <c r="G18" s="9"/>
      <c r="H18" s="20"/>
    </row>
    <row r="19" spans="1:8" ht="12.75">
      <c r="A19" s="13" t="s">
        <v>21</v>
      </c>
      <c r="B19" s="9"/>
      <c r="C19" s="38"/>
      <c r="D19" s="36"/>
      <c r="E19" s="30"/>
      <c r="F19" s="3"/>
      <c r="G19" s="9"/>
      <c r="H19" s="20"/>
    </row>
    <row r="20" spans="1:8" ht="12.75">
      <c r="A20" s="13" t="s">
        <v>60</v>
      </c>
      <c r="B20" s="9"/>
      <c r="C20" s="38"/>
      <c r="D20" s="36"/>
      <c r="E20" s="30"/>
      <c r="F20" s="3"/>
      <c r="G20" s="9"/>
      <c r="H20" s="20"/>
    </row>
    <row r="21" spans="1:8" ht="12.75">
      <c r="A21" s="13" t="s">
        <v>30</v>
      </c>
      <c r="B21" s="9"/>
      <c r="C21" s="38"/>
      <c r="D21" s="36"/>
      <c r="E21" s="30"/>
      <c r="F21" s="3"/>
      <c r="G21" s="9"/>
      <c r="H21" s="20"/>
    </row>
    <row r="22" spans="1:8" ht="12.75">
      <c r="A22" s="13" t="s">
        <v>25</v>
      </c>
      <c r="B22" s="9"/>
      <c r="C22" s="38"/>
      <c r="D22" s="36"/>
      <c r="E22" s="30"/>
      <c r="F22" s="3"/>
      <c r="G22" s="9"/>
      <c r="H22" s="20"/>
    </row>
    <row r="23" spans="1:8" ht="12.75">
      <c r="A23" s="13" t="s">
        <v>19</v>
      </c>
      <c r="B23" s="9"/>
      <c r="C23" s="38"/>
      <c r="D23" s="36"/>
      <c r="E23" s="30"/>
      <c r="F23" s="3"/>
      <c r="G23" s="9"/>
      <c r="H23" s="20"/>
    </row>
    <row r="24" spans="1:8" ht="12.75">
      <c r="A24" s="13" t="s">
        <v>22</v>
      </c>
      <c r="B24" s="9"/>
      <c r="C24" s="38"/>
      <c r="D24" s="36"/>
      <c r="E24" s="30"/>
      <c r="F24" s="3"/>
      <c r="G24" s="9"/>
      <c r="H24" s="20"/>
    </row>
    <row r="25" spans="1:8" ht="12.75">
      <c r="A25" s="13" t="s">
        <v>26</v>
      </c>
      <c r="B25" s="9"/>
      <c r="C25" s="38"/>
      <c r="D25" s="36"/>
      <c r="E25" s="30"/>
      <c r="F25" s="3"/>
      <c r="G25" s="9"/>
      <c r="H25" s="20"/>
    </row>
    <row r="26" spans="1:8" ht="12.75">
      <c r="A26" s="13" t="s">
        <v>23</v>
      </c>
      <c r="B26" s="9"/>
      <c r="C26" s="38"/>
      <c r="D26" s="36"/>
      <c r="E26" s="30"/>
      <c r="F26" s="3"/>
      <c r="G26" s="9"/>
      <c r="H26" s="20"/>
    </row>
    <row r="27" spans="1:8" ht="12.75">
      <c r="A27" s="13" t="s">
        <v>24</v>
      </c>
      <c r="B27" s="9"/>
      <c r="C27" s="38"/>
      <c r="D27" s="36"/>
      <c r="E27" s="30"/>
      <c r="F27" s="3"/>
      <c r="G27" s="9"/>
      <c r="H27" s="20"/>
    </row>
    <row r="28" spans="1:8" ht="12.75">
      <c r="A28" s="13" t="s">
        <v>27</v>
      </c>
      <c r="B28" s="9"/>
      <c r="C28" s="38"/>
      <c r="D28" s="36"/>
      <c r="E28" s="30"/>
      <c r="F28" s="3"/>
      <c r="G28" s="9"/>
      <c r="H28" s="20"/>
    </row>
    <row r="29" spans="1:8" ht="12.75">
      <c r="A29" s="13"/>
      <c r="B29" s="9"/>
      <c r="C29" s="38"/>
      <c r="D29" s="31"/>
      <c r="E29" s="30"/>
      <c r="F29" s="3"/>
      <c r="G29" s="9"/>
      <c r="H29" s="20"/>
    </row>
    <row r="30" spans="1:8" ht="12.75">
      <c r="A30" s="15" t="s">
        <v>1</v>
      </c>
      <c r="B30" s="9"/>
      <c r="C30" s="26"/>
      <c r="D30" s="28"/>
      <c r="E30" s="50"/>
      <c r="F30" s="54"/>
      <c r="G30" s="9"/>
      <c r="H30" s="20">
        <v>0.11</v>
      </c>
    </row>
    <row r="31" spans="1:8" ht="12.75">
      <c r="A31" s="11" t="s">
        <v>14</v>
      </c>
      <c r="B31" s="9"/>
      <c r="C31" s="26"/>
      <c r="D31" s="28"/>
      <c r="E31" s="9"/>
      <c r="F31" s="9"/>
      <c r="G31" s="9"/>
      <c r="H31" s="20"/>
    </row>
    <row r="32" spans="1:8" ht="12.75">
      <c r="A32" s="13"/>
      <c r="B32" s="9"/>
      <c r="C32" s="26"/>
      <c r="D32" s="28"/>
      <c r="E32" s="9"/>
      <c r="F32" s="9"/>
      <c r="G32" s="9"/>
      <c r="H32" s="10"/>
    </row>
    <row r="33" spans="1:8" ht="12.75">
      <c r="A33" s="15" t="s">
        <v>2</v>
      </c>
      <c r="B33" s="9"/>
      <c r="C33" s="9"/>
      <c r="D33" s="9"/>
      <c r="E33" s="54"/>
      <c r="F33" s="59"/>
      <c r="G33" s="9"/>
      <c r="H33" s="20">
        <v>0.56</v>
      </c>
    </row>
    <row r="34" spans="1:8" ht="12.75">
      <c r="A34" s="13" t="s">
        <v>46</v>
      </c>
      <c r="B34" s="9"/>
      <c r="C34" s="39"/>
      <c r="D34" s="9"/>
      <c r="E34" s="9"/>
      <c r="F34" s="9"/>
      <c r="G34" s="9"/>
      <c r="H34" s="10"/>
    </row>
    <row r="35" spans="1:8" ht="12.75">
      <c r="A35" s="11"/>
      <c r="B35" s="9"/>
      <c r="C35" s="9"/>
      <c r="D35" s="9"/>
      <c r="E35" s="9"/>
      <c r="F35" s="9"/>
      <c r="G35" s="9"/>
      <c r="H35" s="10"/>
    </row>
    <row r="36" spans="1:8" ht="12.75">
      <c r="A36" s="15" t="s">
        <v>3</v>
      </c>
      <c r="B36" s="9"/>
      <c r="C36" s="9"/>
      <c r="D36" s="9"/>
      <c r="E36" s="60"/>
      <c r="F36" s="9"/>
      <c r="G36" s="9"/>
      <c r="H36" s="40">
        <v>0</v>
      </c>
    </row>
    <row r="37" spans="1:8" ht="12.75">
      <c r="A37" s="11" t="s">
        <v>48</v>
      </c>
      <c r="B37" s="9"/>
      <c r="C37" s="9"/>
      <c r="D37" s="9"/>
      <c r="E37" s="9"/>
      <c r="F37" s="9"/>
      <c r="G37" s="9"/>
      <c r="H37" s="10"/>
    </row>
    <row r="38" spans="1:8" ht="12.75">
      <c r="A38" s="11"/>
      <c r="B38" s="9"/>
      <c r="C38" s="9"/>
      <c r="D38" s="9"/>
      <c r="E38" s="9"/>
      <c r="F38" s="9"/>
      <c r="G38" s="9"/>
      <c r="H38" s="10"/>
    </row>
    <row r="39" spans="1:8" ht="12.75">
      <c r="A39" s="15" t="s">
        <v>15</v>
      </c>
      <c r="B39" s="9"/>
      <c r="C39" s="9"/>
      <c r="D39" s="9"/>
      <c r="E39" s="9"/>
      <c r="F39" s="9"/>
      <c r="G39" s="9"/>
      <c r="H39" s="20">
        <f>0.02*(H33+H30+H17)</f>
        <v>0.0318</v>
      </c>
    </row>
    <row r="40" spans="1:8" ht="12.75">
      <c r="A40" s="11" t="s">
        <v>44</v>
      </c>
      <c r="B40" s="9"/>
      <c r="C40" s="9"/>
      <c r="D40" s="9"/>
      <c r="E40" s="9"/>
      <c r="F40" s="9"/>
      <c r="G40" s="9"/>
      <c r="H40" s="10"/>
    </row>
    <row r="41" spans="1:8" ht="12.75">
      <c r="A41" s="11"/>
      <c r="B41" s="9"/>
      <c r="C41" s="9"/>
      <c r="D41" s="9"/>
      <c r="E41" s="9"/>
      <c r="F41" s="9"/>
      <c r="G41" s="9"/>
      <c r="H41" s="10"/>
    </row>
    <row r="42" spans="1:8" ht="12.75">
      <c r="A42" s="15" t="s">
        <v>5</v>
      </c>
      <c r="B42" s="9"/>
      <c r="C42" s="9"/>
      <c r="D42" s="9"/>
      <c r="E42" s="9"/>
      <c r="F42" s="9"/>
      <c r="G42" s="9"/>
      <c r="H42" s="20">
        <v>0</v>
      </c>
    </row>
    <row r="43" spans="1:8" ht="12.75">
      <c r="A43" s="11" t="s">
        <v>9</v>
      </c>
      <c r="B43" s="9"/>
      <c r="C43" s="9"/>
      <c r="D43" s="9"/>
      <c r="E43" s="9"/>
      <c r="F43" s="9"/>
      <c r="G43" s="9"/>
      <c r="H43" s="10"/>
    </row>
    <row r="44" spans="1:8" ht="12.75">
      <c r="A44" s="11"/>
      <c r="B44" s="9"/>
      <c r="C44" s="9"/>
      <c r="D44" s="9"/>
      <c r="E44" s="9"/>
      <c r="F44" s="9"/>
      <c r="G44" s="9"/>
      <c r="H44" s="10"/>
    </row>
    <row r="45" spans="1:8" ht="12.75">
      <c r="A45" s="15" t="s">
        <v>16</v>
      </c>
      <c r="B45" s="9"/>
      <c r="C45" s="9"/>
      <c r="D45" s="9"/>
      <c r="E45" s="9"/>
      <c r="F45" s="9"/>
      <c r="G45" s="9"/>
      <c r="H45" s="20">
        <v>0</v>
      </c>
    </row>
    <row r="46" spans="1:8" ht="12.75">
      <c r="A46" s="11" t="s">
        <v>9</v>
      </c>
      <c r="B46" s="9"/>
      <c r="C46" s="9"/>
      <c r="D46" s="9"/>
      <c r="E46" s="9"/>
      <c r="F46" s="9"/>
      <c r="G46" s="9"/>
      <c r="H46" s="20"/>
    </row>
    <row r="47" spans="1:8" ht="12.75">
      <c r="A47" s="11"/>
      <c r="B47" s="9"/>
      <c r="C47" s="9"/>
      <c r="D47" s="9"/>
      <c r="E47" s="9"/>
      <c r="F47" s="9"/>
      <c r="G47" s="9"/>
      <c r="H47" s="10"/>
    </row>
    <row r="48" spans="1:8" ht="12.75">
      <c r="A48" s="15" t="s">
        <v>43</v>
      </c>
      <c r="B48" s="9"/>
      <c r="C48" s="9"/>
      <c r="D48" s="9"/>
      <c r="E48" s="9"/>
      <c r="F48" s="9"/>
      <c r="G48" s="9"/>
      <c r="H48" s="20">
        <v>0</v>
      </c>
    </row>
    <row r="49" spans="1:8" ht="12.75">
      <c r="A49" s="11" t="s">
        <v>9</v>
      </c>
      <c r="B49" s="9"/>
      <c r="C49" s="9"/>
      <c r="D49" s="9"/>
      <c r="E49" s="9"/>
      <c r="F49" s="9"/>
      <c r="G49" s="9"/>
      <c r="H49" s="20"/>
    </row>
    <row r="50" spans="1:8" ht="12.75">
      <c r="A50" s="11"/>
      <c r="B50" s="9"/>
      <c r="C50" s="9"/>
      <c r="D50" s="9"/>
      <c r="E50" s="9"/>
      <c r="F50" s="9"/>
      <c r="G50" s="9"/>
      <c r="H50" s="20"/>
    </row>
    <row r="51" spans="1:8" ht="12.75">
      <c r="A51" s="15" t="s">
        <v>12</v>
      </c>
      <c r="B51" s="9"/>
      <c r="C51" s="9"/>
      <c r="D51" s="9"/>
      <c r="E51" s="9"/>
      <c r="F51" s="9"/>
      <c r="G51" s="9"/>
      <c r="H51" s="20">
        <v>0</v>
      </c>
    </row>
    <row r="52" spans="1:8" ht="12.75">
      <c r="A52" s="11" t="s">
        <v>9</v>
      </c>
      <c r="B52" s="9"/>
      <c r="C52" s="9"/>
      <c r="D52" s="9"/>
      <c r="E52" s="9"/>
      <c r="F52" s="9"/>
      <c r="G52" s="9"/>
      <c r="H52" s="10"/>
    </row>
    <row r="53" spans="1:8" ht="12.75">
      <c r="A53" s="13"/>
      <c r="B53" s="9"/>
      <c r="C53" s="9"/>
      <c r="D53" s="9"/>
      <c r="E53" s="9"/>
      <c r="F53" s="9"/>
      <c r="G53" s="9"/>
      <c r="H53" s="10"/>
    </row>
    <row r="54" spans="1:8" ht="12.75">
      <c r="A54" s="33" t="s">
        <v>10</v>
      </c>
      <c r="B54" s="9"/>
      <c r="C54" s="9"/>
      <c r="D54" s="9"/>
      <c r="E54" s="9"/>
      <c r="F54" s="9"/>
      <c r="G54" s="9"/>
      <c r="H54" s="34">
        <f>+H51+H48+H45+H42+H39+H36+H33+H30+H17</f>
        <v>1.6218000000000001</v>
      </c>
    </row>
    <row r="55" spans="1:8" ht="12.75">
      <c r="A55" s="41"/>
      <c r="B55" s="17"/>
      <c r="C55" s="17"/>
      <c r="D55" s="17"/>
      <c r="E55" s="17"/>
      <c r="F55" s="17"/>
      <c r="G55" s="17"/>
      <c r="H55" s="42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3:6" ht="12.75"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</sheetData>
  <sheetProtection/>
  <mergeCells count="2">
    <mergeCell ref="D11:F14"/>
    <mergeCell ref="A5:D6"/>
  </mergeCells>
  <printOptions/>
  <pageMargins left="0.75" right="0.75" top="1" bottom="1" header="0.5" footer="0.5"/>
  <pageSetup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10.8515625" style="0" bestFit="1" customWidth="1"/>
    <col min="3" max="3" width="21.8515625" style="0" bestFit="1" customWidth="1"/>
    <col min="4" max="4" width="20.8515625" style="0" customWidth="1"/>
    <col min="5" max="5" width="12.8515625" style="0" bestFit="1" customWidth="1"/>
    <col min="6" max="6" width="11.421875" style="0" bestFit="1" customWidth="1"/>
    <col min="7" max="7" width="11.421875" style="0" customWidth="1"/>
    <col min="8" max="8" width="11.421875" style="0" bestFit="1" customWidth="1"/>
    <col min="9" max="15" width="11.28125" style="0" customWidth="1"/>
  </cols>
  <sheetData>
    <row r="1" spans="1:8" ht="12.75">
      <c r="A1" s="1" t="s">
        <v>41</v>
      </c>
      <c r="B1" s="1"/>
      <c r="C1" s="1"/>
      <c r="D1" s="1"/>
      <c r="E1" s="1"/>
      <c r="F1" s="1"/>
      <c r="G1" s="1"/>
      <c r="H1" s="6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5.75">
      <c r="A3" s="22" t="s">
        <v>17</v>
      </c>
      <c r="B3" s="1"/>
      <c r="C3" s="1"/>
      <c r="D3" s="1"/>
      <c r="E3" s="1"/>
      <c r="F3" s="1"/>
      <c r="G3" s="1"/>
      <c r="H3" s="1"/>
    </row>
    <row r="4" spans="1:8" ht="12.75">
      <c r="A4" s="4" t="s">
        <v>18</v>
      </c>
      <c r="B4" s="5"/>
      <c r="C4" s="5"/>
      <c r="D4" s="6"/>
      <c r="E4" s="6"/>
      <c r="F4" s="6"/>
      <c r="G4" s="6"/>
      <c r="H4" s="7"/>
    </row>
    <row r="5" spans="1:8" ht="12.75">
      <c r="A5" s="83" t="s">
        <v>58</v>
      </c>
      <c r="B5" s="71"/>
      <c r="C5" s="71"/>
      <c r="D5" s="71"/>
      <c r="E5" s="71"/>
      <c r="F5" s="71"/>
      <c r="G5" s="9"/>
      <c r="H5" s="10"/>
    </row>
    <row r="6" spans="1:8" ht="12.75">
      <c r="A6" s="84"/>
      <c r="B6" s="71"/>
      <c r="C6" s="71"/>
      <c r="D6" s="71"/>
      <c r="E6" s="71"/>
      <c r="F6" s="71"/>
      <c r="G6" s="9"/>
      <c r="H6" s="10"/>
    </row>
    <row r="7" spans="1:8" ht="12.75">
      <c r="A7" s="11"/>
      <c r="B7" s="8"/>
      <c r="C7" s="8"/>
      <c r="D7" s="9"/>
      <c r="E7" s="9"/>
      <c r="F7" s="9"/>
      <c r="G7" s="9"/>
      <c r="H7" s="10"/>
    </row>
    <row r="8" spans="1:8" ht="12.75">
      <c r="A8" s="78" t="s">
        <v>52</v>
      </c>
      <c r="B8" s="8"/>
      <c r="C8" s="8"/>
      <c r="D8" s="9"/>
      <c r="E8" s="9"/>
      <c r="F8" s="9"/>
      <c r="G8" s="9"/>
      <c r="H8" s="10"/>
    </row>
    <row r="9" spans="1:8" ht="12.75">
      <c r="A9" s="79" t="s">
        <v>53</v>
      </c>
      <c r="B9" s="8"/>
      <c r="C9" s="8"/>
      <c r="D9" s="9"/>
      <c r="E9" s="9"/>
      <c r="F9" s="9"/>
      <c r="G9" s="9"/>
      <c r="H9" s="10"/>
    </row>
    <row r="10" spans="1:8" ht="12.75">
      <c r="A10" s="11"/>
      <c r="B10" s="8"/>
      <c r="C10" s="8"/>
      <c r="D10" s="9"/>
      <c r="E10" s="9"/>
      <c r="F10" s="9"/>
      <c r="G10" s="9"/>
      <c r="H10" s="10"/>
    </row>
    <row r="11" spans="1:8" ht="12.75">
      <c r="A11" s="12" t="s">
        <v>13</v>
      </c>
      <c r="B11" s="8"/>
      <c r="C11" s="9" t="s">
        <v>11</v>
      </c>
      <c r="D11" s="66"/>
      <c r="E11" s="74"/>
      <c r="F11" s="9"/>
      <c r="G11" s="9"/>
      <c r="H11" s="10"/>
    </row>
    <row r="12" spans="1:8" ht="12.75">
      <c r="A12" s="11"/>
      <c r="B12" s="8"/>
      <c r="C12" s="9"/>
      <c r="D12" s="74"/>
      <c r="E12" s="74"/>
      <c r="F12" s="9"/>
      <c r="G12" s="9"/>
      <c r="H12" s="10"/>
    </row>
    <row r="13" spans="1:8" ht="12.75">
      <c r="A13" s="12" t="s">
        <v>6</v>
      </c>
      <c r="B13" s="8"/>
      <c r="C13" s="9" t="s">
        <v>4</v>
      </c>
      <c r="D13" s="74"/>
      <c r="E13" s="74"/>
      <c r="F13" s="9"/>
      <c r="G13" s="9"/>
      <c r="H13" s="10"/>
    </row>
    <row r="14" spans="1:8" ht="12.75">
      <c r="A14" s="12" t="s">
        <v>7</v>
      </c>
      <c r="B14" s="8"/>
      <c r="C14" s="14">
        <v>20</v>
      </c>
      <c r="D14" s="74"/>
      <c r="E14" s="74"/>
      <c r="F14" s="9"/>
      <c r="G14" s="9"/>
      <c r="H14" s="10"/>
    </row>
    <row r="15" spans="1:8" ht="12.75">
      <c r="A15" s="12" t="s">
        <v>8</v>
      </c>
      <c r="B15" s="9"/>
      <c r="C15" s="37">
        <v>0.05</v>
      </c>
      <c r="D15" s="3"/>
      <c r="E15" s="9"/>
      <c r="F15" s="9"/>
      <c r="G15" s="9"/>
      <c r="H15" s="18" t="s">
        <v>32</v>
      </c>
    </row>
    <row r="16" spans="1:8" ht="12.75">
      <c r="A16" s="13"/>
      <c r="B16" s="9"/>
      <c r="C16" s="9"/>
      <c r="D16" s="51"/>
      <c r="E16" s="51"/>
      <c r="F16" s="9"/>
      <c r="G16" s="9"/>
      <c r="H16" s="19"/>
    </row>
    <row r="17" spans="1:8" ht="12.75">
      <c r="A17" s="15" t="s">
        <v>0</v>
      </c>
      <c r="B17" s="9"/>
      <c r="C17" s="29"/>
      <c r="D17" s="51"/>
      <c r="E17" s="58"/>
      <c r="F17" s="9"/>
      <c r="G17" s="9"/>
      <c r="H17" s="20">
        <v>3.1</v>
      </c>
    </row>
    <row r="18" spans="1:8" ht="12.75">
      <c r="A18" s="13" t="s">
        <v>38</v>
      </c>
      <c r="B18" s="9"/>
      <c r="C18" s="38"/>
      <c r="D18" s="51"/>
      <c r="E18" s="51"/>
      <c r="F18" s="3"/>
      <c r="G18" s="9"/>
      <c r="H18" s="20"/>
    </row>
    <row r="19" spans="1:8" ht="12.75">
      <c r="A19" s="13" t="s">
        <v>39</v>
      </c>
      <c r="B19" s="9"/>
      <c r="C19" s="38"/>
      <c r="D19" s="31"/>
      <c r="E19" s="30"/>
      <c r="F19" s="3"/>
      <c r="G19" s="9"/>
      <c r="H19" s="20"/>
    </row>
    <row r="20" spans="1:8" ht="12.75">
      <c r="A20" s="13" t="s">
        <v>19</v>
      </c>
      <c r="B20" s="9"/>
      <c r="C20" s="38"/>
      <c r="D20" s="35"/>
      <c r="E20" s="30"/>
      <c r="F20" s="3"/>
      <c r="G20" s="9"/>
      <c r="H20" s="20"/>
    </row>
    <row r="21" spans="1:8" ht="12.75">
      <c r="A21" s="13" t="s">
        <v>28</v>
      </c>
      <c r="B21" s="9"/>
      <c r="C21" s="38"/>
      <c r="D21" s="31"/>
      <c r="E21" s="30"/>
      <c r="F21" s="3"/>
      <c r="G21" s="9"/>
      <c r="H21" s="20"/>
    </row>
    <row r="22" spans="1:8" ht="12.75">
      <c r="A22" s="13"/>
      <c r="B22" s="9"/>
      <c r="C22" s="27"/>
      <c r="D22" s="28"/>
      <c r="E22" s="9"/>
      <c r="F22" s="9"/>
      <c r="G22" s="9"/>
      <c r="H22" s="20"/>
    </row>
    <row r="23" spans="1:8" ht="12.75">
      <c r="A23" s="15" t="s">
        <v>33</v>
      </c>
      <c r="B23" s="9"/>
      <c r="C23" s="26"/>
      <c r="D23" s="28"/>
      <c r="E23" s="54"/>
      <c r="F23" s="9"/>
      <c r="G23" s="9"/>
      <c r="H23" s="20">
        <v>0.37</v>
      </c>
    </row>
    <row r="24" spans="1:8" ht="12.75">
      <c r="A24" s="11" t="s">
        <v>40</v>
      </c>
      <c r="B24" s="9"/>
      <c r="C24" s="26"/>
      <c r="D24" s="28"/>
      <c r="E24" s="9"/>
      <c r="F24" s="9"/>
      <c r="G24" s="9"/>
      <c r="H24" s="20"/>
    </row>
    <row r="25" spans="1:8" ht="12.75">
      <c r="A25" s="13"/>
      <c r="B25" s="9"/>
      <c r="C25" s="26"/>
      <c r="D25" s="28"/>
      <c r="E25" s="9"/>
      <c r="F25" s="9"/>
      <c r="G25" s="9"/>
      <c r="H25" s="10"/>
    </row>
    <row r="26" spans="1:8" ht="12.75">
      <c r="A26" s="15" t="s">
        <v>2</v>
      </c>
      <c r="B26" s="9"/>
      <c r="C26" s="9"/>
      <c r="D26" s="9"/>
      <c r="E26" s="54"/>
      <c r="F26" s="9"/>
      <c r="G26" s="9"/>
      <c r="H26" s="20">
        <v>1.87</v>
      </c>
    </row>
    <row r="27" spans="1:8" ht="12.75">
      <c r="A27" s="13" t="s">
        <v>46</v>
      </c>
      <c r="B27" s="9"/>
      <c r="C27" s="39"/>
      <c r="D27" s="9"/>
      <c r="E27" s="9"/>
      <c r="F27" s="9"/>
      <c r="G27" s="9"/>
      <c r="H27" s="10"/>
    </row>
    <row r="28" spans="1:8" ht="12.75">
      <c r="A28" s="11"/>
      <c r="B28" s="9"/>
      <c r="C28" s="9"/>
      <c r="D28" s="9"/>
      <c r="E28" s="9"/>
      <c r="F28" s="9"/>
      <c r="G28" s="9"/>
      <c r="H28" s="10"/>
    </row>
    <row r="29" spans="1:8" ht="12.75">
      <c r="A29" s="15" t="s">
        <v>3</v>
      </c>
      <c r="B29" s="9"/>
      <c r="C29" s="9"/>
      <c r="D29" s="9"/>
      <c r="E29" s="60"/>
      <c r="F29" s="9"/>
      <c r="G29" s="9"/>
      <c r="H29" s="40">
        <v>0</v>
      </c>
    </row>
    <row r="30" spans="1:8" ht="12.75">
      <c r="A30" s="11" t="s">
        <v>48</v>
      </c>
      <c r="B30" s="9"/>
      <c r="C30" s="9"/>
      <c r="D30" s="9"/>
      <c r="E30" s="9"/>
      <c r="F30" s="9"/>
      <c r="G30" s="9"/>
      <c r="H30" s="10"/>
    </row>
    <row r="31" spans="1:8" ht="12.75">
      <c r="A31" s="11"/>
      <c r="B31" s="9"/>
      <c r="C31" s="9"/>
      <c r="D31" s="9"/>
      <c r="E31" s="9"/>
      <c r="F31" s="9"/>
      <c r="G31" s="9"/>
      <c r="H31" s="10"/>
    </row>
    <row r="32" spans="1:8" ht="12.75">
      <c r="A32" s="15" t="s">
        <v>15</v>
      </c>
      <c r="B32" s="9"/>
      <c r="C32" s="9"/>
      <c r="D32" s="9"/>
      <c r="E32" s="9"/>
      <c r="F32" s="9"/>
      <c r="G32" s="9"/>
      <c r="H32" s="20">
        <f>0.02*(H26+H23+H17)</f>
        <v>0.1068</v>
      </c>
    </row>
    <row r="33" spans="1:8" ht="12.75">
      <c r="A33" s="11" t="s">
        <v>44</v>
      </c>
      <c r="B33" s="9"/>
      <c r="C33" s="9"/>
      <c r="D33" s="9"/>
      <c r="E33" s="9"/>
      <c r="F33" s="9"/>
      <c r="G33" s="9"/>
      <c r="H33" s="10"/>
    </row>
    <row r="34" spans="1:8" ht="12.75">
      <c r="A34" s="11"/>
      <c r="B34" s="9"/>
      <c r="C34" s="9"/>
      <c r="D34" s="9"/>
      <c r="E34" s="9"/>
      <c r="F34" s="9"/>
      <c r="G34" s="9"/>
      <c r="H34" s="10"/>
    </row>
    <row r="35" spans="1:8" ht="12.75">
      <c r="A35" s="15" t="s">
        <v>5</v>
      </c>
      <c r="B35" s="9"/>
      <c r="C35" s="9"/>
      <c r="D35" s="9"/>
      <c r="E35" s="9"/>
      <c r="F35" s="9"/>
      <c r="G35" s="9"/>
      <c r="H35" s="20">
        <v>0</v>
      </c>
    </row>
    <row r="36" spans="1:8" ht="12.75">
      <c r="A36" s="11" t="s">
        <v>9</v>
      </c>
      <c r="B36" s="9"/>
      <c r="C36" s="9"/>
      <c r="D36" s="9"/>
      <c r="E36" s="9"/>
      <c r="F36" s="9"/>
      <c r="G36" s="9"/>
      <c r="H36" s="10"/>
    </row>
    <row r="37" spans="1:8" ht="12.75">
      <c r="A37" s="11"/>
      <c r="B37" s="9"/>
      <c r="C37" s="9"/>
      <c r="D37" s="9"/>
      <c r="E37" s="9"/>
      <c r="F37" s="9"/>
      <c r="G37" s="9"/>
      <c r="H37" s="10"/>
    </row>
    <row r="38" spans="1:8" ht="12.75">
      <c r="A38" s="15" t="s">
        <v>16</v>
      </c>
      <c r="B38" s="9"/>
      <c r="C38" s="9"/>
      <c r="D38" s="9"/>
      <c r="E38" s="9"/>
      <c r="F38" s="9"/>
      <c r="G38" s="9"/>
      <c r="H38" s="20">
        <v>0</v>
      </c>
    </row>
    <row r="39" spans="1:8" ht="12.75">
      <c r="A39" s="11" t="s">
        <v>9</v>
      </c>
      <c r="B39" s="9"/>
      <c r="C39" s="9"/>
      <c r="D39" s="9"/>
      <c r="E39" s="9"/>
      <c r="F39" s="9"/>
      <c r="G39" s="9"/>
      <c r="H39" s="20"/>
    </row>
    <row r="40" spans="1:8" ht="12.75">
      <c r="A40" s="11"/>
      <c r="B40" s="9"/>
      <c r="C40" s="9"/>
      <c r="D40" s="9"/>
      <c r="E40" s="9"/>
      <c r="F40" s="9"/>
      <c r="G40" s="9"/>
      <c r="H40" s="10"/>
    </row>
    <row r="41" spans="1:8" ht="12.75">
      <c r="A41" s="15" t="s">
        <v>43</v>
      </c>
      <c r="B41" s="9"/>
      <c r="C41" s="9"/>
      <c r="D41" s="9"/>
      <c r="E41" s="9"/>
      <c r="F41" s="9"/>
      <c r="G41" s="9"/>
      <c r="H41" s="20">
        <v>0</v>
      </c>
    </row>
    <row r="42" spans="1:8" ht="12.75">
      <c r="A42" s="11" t="s">
        <v>9</v>
      </c>
      <c r="B42" s="9"/>
      <c r="C42" s="9"/>
      <c r="D42" s="9"/>
      <c r="E42" s="9"/>
      <c r="F42" s="9"/>
      <c r="G42" s="9"/>
      <c r="H42" s="20"/>
    </row>
    <row r="43" spans="1:8" ht="12.75">
      <c r="A43" s="11"/>
      <c r="B43" s="9"/>
      <c r="C43" s="9"/>
      <c r="D43" s="9"/>
      <c r="E43" s="9"/>
      <c r="F43" s="9"/>
      <c r="G43" s="9"/>
      <c r="H43" s="20"/>
    </row>
    <row r="44" spans="1:8" ht="12.75">
      <c r="A44" s="15" t="s">
        <v>12</v>
      </c>
      <c r="B44" s="9"/>
      <c r="C44" s="9"/>
      <c r="D44" s="9"/>
      <c r="E44" s="9"/>
      <c r="F44" s="9"/>
      <c r="G44" s="9"/>
      <c r="H44" s="20">
        <v>0</v>
      </c>
    </row>
    <row r="45" spans="1:8" ht="12.75">
      <c r="A45" s="11" t="s">
        <v>9</v>
      </c>
      <c r="B45" s="9"/>
      <c r="C45" s="9"/>
      <c r="D45" s="9"/>
      <c r="E45" s="9"/>
      <c r="F45" s="9"/>
      <c r="G45" s="9"/>
      <c r="H45" s="10"/>
    </row>
    <row r="46" spans="1:8" ht="12.75">
      <c r="A46" s="13"/>
      <c r="B46" s="9"/>
      <c r="C46" s="9"/>
      <c r="D46" s="9"/>
      <c r="E46" s="9"/>
      <c r="F46" s="9"/>
      <c r="G46" s="9"/>
      <c r="H46" s="10"/>
    </row>
    <row r="47" spans="1:8" ht="12.75">
      <c r="A47" s="16" t="s">
        <v>10</v>
      </c>
      <c r="B47" s="17"/>
      <c r="C47" s="17"/>
      <c r="D47" s="17"/>
      <c r="E47" s="17"/>
      <c r="F47" s="17"/>
      <c r="G47" s="17"/>
      <c r="H47" s="23">
        <f>+H44+H41+H38+H35+H32+H29+H26+H23+H17</f>
        <v>5.4468</v>
      </c>
    </row>
    <row r="49" spans="3:6" ht="12.75"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</sheetData>
  <sheetProtection/>
  <mergeCells count="2">
    <mergeCell ref="D11:E14"/>
    <mergeCell ref="A5:F6"/>
  </mergeCells>
  <printOptions/>
  <pageMargins left="0.75" right="0.75" top="1" bottom="1" header="0.5" footer="0.5"/>
  <pageSetup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11.7109375" style="0" customWidth="1"/>
    <col min="3" max="3" width="21.8515625" style="0" customWidth="1"/>
    <col min="4" max="4" width="20.8515625" style="0" customWidth="1"/>
    <col min="5" max="5" width="12.8515625" style="0" customWidth="1"/>
    <col min="6" max="7" width="11.421875" style="0" customWidth="1"/>
    <col min="8" max="8" width="11.421875" style="0" bestFit="1" customWidth="1"/>
    <col min="9" max="15" width="11.28125" style="0" customWidth="1"/>
  </cols>
  <sheetData>
    <row r="1" spans="1:9" ht="12.75">
      <c r="A1" s="1" t="s">
        <v>41</v>
      </c>
      <c r="B1" s="1"/>
      <c r="C1" s="1"/>
      <c r="D1" s="1"/>
      <c r="E1" s="1"/>
      <c r="F1" s="1"/>
      <c r="G1" s="1"/>
      <c r="H1" s="63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2" t="s">
        <v>17</v>
      </c>
      <c r="B3" s="1"/>
      <c r="C3" s="1"/>
      <c r="D3" s="1"/>
      <c r="E3" s="1"/>
      <c r="F3" s="1"/>
      <c r="G3" s="1"/>
      <c r="H3" s="1"/>
      <c r="I3" s="1"/>
    </row>
    <row r="4" spans="1:9" ht="12.75">
      <c r="A4" s="4" t="s">
        <v>18</v>
      </c>
      <c r="B4" s="5"/>
      <c r="C4" s="5"/>
      <c r="D4" s="6"/>
      <c r="E4" s="6"/>
      <c r="F4" s="6"/>
      <c r="G4" s="6"/>
      <c r="H4" s="7"/>
      <c r="I4" s="21"/>
    </row>
    <row r="5" spans="1:9" ht="12.75">
      <c r="A5" s="69" t="s">
        <v>47</v>
      </c>
      <c r="B5" s="70"/>
      <c r="C5" s="70"/>
      <c r="D5" s="70"/>
      <c r="E5" s="70"/>
      <c r="F5" s="9"/>
      <c r="G5" s="9"/>
      <c r="H5" s="10"/>
      <c r="I5" s="21"/>
    </row>
    <row r="6" spans="1:9" ht="12.75">
      <c r="A6" s="72"/>
      <c r="B6" s="70"/>
      <c r="C6" s="70"/>
      <c r="D6" s="70"/>
      <c r="E6" s="70"/>
      <c r="F6" s="9"/>
      <c r="G6" s="9"/>
      <c r="H6" s="10"/>
      <c r="I6" s="21"/>
    </row>
    <row r="7" spans="1:9" ht="12.75">
      <c r="A7" s="78" t="s">
        <v>52</v>
      </c>
      <c r="B7" s="81"/>
      <c r="C7" s="81"/>
      <c r="D7" s="81"/>
      <c r="E7" s="81"/>
      <c r="F7" s="9"/>
      <c r="G7" s="9"/>
      <c r="H7" s="10"/>
      <c r="I7" s="21"/>
    </row>
    <row r="8" spans="1:9" ht="12.75">
      <c r="A8" s="79" t="s">
        <v>53</v>
      </c>
      <c r="B8" s="81"/>
      <c r="C8" s="81"/>
      <c r="D8" s="81"/>
      <c r="E8" s="81"/>
      <c r="F8" s="9"/>
      <c r="G8" s="9"/>
      <c r="H8" s="10"/>
      <c r="I8" s="21"/>
    </row>
    <row r="9" spans="1:9" ht="12.75">
      <c r="A9" s="80"/>
      <c r="B9" s="81"/>
      <c r="C9" s="81"/>
      <c r="D9" s="81"/>
      <c r="E9" s="81"/>
      <c r="F9" s="9"/>
      <c r="G9" s="9"/>
      <c r="H9" s="10"/>
      <c r="I9" s="21"/>
    </row>
    <row r="10" spans="1:9" ht="12.75">
      <c r="A10" s="11"/>
      <c r="B10" s="8"/>
      <c r="C10" s="8"/>
      <c r="D10" s="9"/>
      <c r="E10" s="9"/>
      <c r="F10" s="9"/>
      <c r="G10" s="9"/>
      <c r="H10" s="10"/>
      <c r="I10" s="21"/>
    </row>
    <row r="11" spans="1:9" ht="12.75">
      <c r="A11" s="12" t="s">
        <v>13</v>
      </c>
      <c r="B11" s="8"/>
      <c r="C11" s="9" t="s">
        <v>11</v>
      </c>
      <c r="D11" s="3"/>
      <c r="E11" s="9"/>
      <c r="F11" s="9"/>
      <c r="G11" s="9"/>
      <c r="H11" s="10"/>
      <c r="I11" s="21"/>
    </row>
    <row r="12" spans="1:9" ht="12.75">
      <c r="A12" s="11"/>
      <c r="B12" s="8"/>
      <c r="C12" s="9"/>
      <c r="D12" s="3"/>
      <c r="E12" s="9"/>
      <c r="F12" s="9"/>
      <c r="G12" s="9"/>
      <c r="H12" s="10"/>
      <c r="I12" s="21"/>
    </row>
    <row r="13" spans="1:9" ht="12.75">
      <c r="A13" s="12" t="s">
        <v>6</v>
      </c>
      <c r="B13" s="8"/>
      <c r="C13" s="9" t="s">
        <v>4</v>
      </c>
      <c r="D13" s="66"/>
      <c r="E13" s="77"/>
      <c r="F13" s="9"/>
      <c r="G13" s="9"/>
      <c r="H13" s="10"/>
      <c r="I13" s="21"/>
    </row>
    <row r="14" spans="1:9" ht="12.75">
      <c r="A14" s="12" t="s">
        <v>7</v>
      </c>
      <c r="B14" s="8"/>
      <c r="C14" s="14">
        <v>20</v>
      </c>
      <c r="D14" s="77"/>
      <c r="E14" s="77"/>
      <c r="F14" s="9"/>
      <c r="G14" s="9"/>
      <c r="H14" s="10"/>
      <c r="I14" s="21"/>
    </row>
    <row r="15" spans="1:9" ht="12.75">
      <c r="A15" s="12" t="s">
        <v>8</v>
      </c>
      <c r="B15" s="9"/>
      <c r="C15" s="37">
        <v>0.05</v>
      </c>
      <c r="D15" s="77"/>
      <c r="E15" s="77"/>
      <c r="F15" s="9"/>
      <c r="G15" s="9"/>
      <c r="H15" s="32" t="s">
        <v>32</v>
      </c>
      <c r="I15" s="21"/>
    </row>
    <row r="16" spans="1:9" ht="12.75">
      <c r="A16" s="13"/>
      <c r="B16" s="9"/>
      <c r="C16" s="9"/>
      <c r="D16" s="52"/>
      <c r="E16" s="52"/>
      <c r="F16" s="9"/>
      <c r="G16" s="9"/>
      <c r="H16" s="19"/>
      <c r="I16" s="21"/>
    </row>
    <row r="17" spans="1:9" ht="12.75">
      <c r="A17" s="15" t="s">
        <v>0</v>
      </c>
      <c r="B17" s="9"/>
      <c r="C17" s="38"/>
      <c r="D17" s="29"/>
      <c r="E17" s="53"/>
      <c r="F17" s="9"/>
      <c r="G17" s="9"/>
      <c r="H17" s="20">
        <v>2.14</v>
      </c>
      <c r="I17" s="21"/>
    </row>
    <row r="18" spans="1:9" ht="12.75">
      <c r="A18" s="13" t="s">
        <v>56</v>
      </c>
      <c r="B18" s="30"/>
      <c r="C18" s="51"/>
      <c r="D18" s="51"/>
      <c r="E18" s="51"/>
      <c r="F18" s="3"/>
      <c r="G18" s="9"/>
      <c r="H18" s="20"/>
      <c r="I18" s="21"/>
    </row>
    <row r="19" spans="1:9" ht="12.75">
      <c r="A19" s="13" t="s">
        <v>29</v>
      </c>
      <c r="B19" s="30"/>
      <c r="C19" s="51"/>
      <c r="D19" s="31"/>
      <c r="E19" s="3"/>
      <c r="F19" s="3"/>
      <c r="G19" s="9"/>
      <c r="H19" s="20"/>
      <c r="I19" s="21"/>
    </row>
    <row r="20" spans="1:9" ht="12.75">
      <c r="A20" s="13" t="s">
        <v>30</v>
      </c>
      <c r="B20" s="30"/>
      <c r="C20" s="51"/>
      <c r="D20" s="31"/>
      <c r="E20" s="3"/>
      <c r="F20" s="3"/>
      <c r="G20" s="9"/>
      <c r="H20" s="20"/>
      <c r="I20" s="21"/>
    </row>
    <row r="21" spans="1:9" ht="12.75">
      <c r="A21" s="13" t="s">
        <v>19</v>
      </c>
      <c r="B21" s="30"/>
      <c r="C21" s="51"/>
      <c r="D21" s="31"/>
      <c r="E21" s="3"/>
      <c r="F21" s="3"/>
      <c r="G21" s="9"/>
      <c r="H21" s="20"/>
      <c r="I21" s="21"/>
    </row>
    <row r="22" spans="1:9" ht="12.75">
      <c r="A22" s="13" t="s">
        <v>28</v>
      </c>
      <c r="B22" s="38"/>
      <c r="C22" s="51"/>
      <c r="D22" s="31"/>
      <c r="E22" s="3"/>
      <c r="F22" s="3"/>
      <c r="G22" s="9"/>
      <c r="H22" s="20"/>
      <c r="I22" s="21"/>
    </row>
    <row r="23" spans="1:9" ht="12.75">
      <c r="A23" s="13"/>
      <c r="B23" s="9"/>
      <c r="C23" s="27"/>
      <c r="D23" s="28"/>
      <c r="E23" s="9"/>
      <c r="F23" s="9"/>
      <c r="G23" s="9"/>
      <c r="H23" s="20"/>
      <c r="I23" s="21"/>
    </row>
    <row r="24" spans="1:9" ht="12.75">
      <c r="A24" s="15" t="s">
        <v>33</v>
      </c>
      <c r="B24" s="9"/>
      <c r="C24" s="26"/>
      <c r="D24" s="28"/>
      <c r="E24" s="54"/>
      <c r="F24" s="9"/>
      <c r="G24" s="9"/>
      <c r="H24" s="20">
        <v>0.26</v>
      </c>
      <c r="I24" s="21"/>
    </row>
    <row r="25" spans="1:9" ht="12.75">
      <c r="A25" s="11" t="s">
        <v>14</v>
      </c>
      <c r="B25" s="9"/>
      <c r="C25" s="26"/>
      <c r="D25" s="28"/>
      <c r="E25" s="9"/>
      <c r="F25" s="9"/>
      <c r="G25" s="9"/>
      <c r="H25" s="20"/>
      <c r="I25" s="21"/>
    </row>
    <row r="26" spans="1:9" ht="12.75">
      <c r="A26" s="13"/>
      <c r="B26" s="9"/>
      <c r="C26" s="26"/>
      <c r="D26" s="28"/>
      <c r="E26" s="9"/>
      <c r="F26" s="9"/>
      <c r="G26" s="9"/>
      <c r="H26" s="10"/>
      <c r="I26" s="21"/>
    </row>
    <row r="27" spans="1:9" ht="12.75">
      <c r="A27" s="15" t="s">
        <v>2</v>
      </c>
      <c r="B27" s="9"/>
      <c r="C27" s="9"/>
      <c r="D27" s="9"/>
      <c r="E27" s="54"/>
      <c r="F27" s="9"/>
      <c r="G27" s="9"/>
      <c r="H27" s="20">
        <v>1.29</v>
      </c>
      <c r="I27" s="21"/>
    </row>
    <row r="28" spans="1:9" ht="12.75">
      <c r="A28" s="13" t="s">
        <v>46</v>
      </c>
      <c r="B28" s="9"/>
      <c r="C28" s="39"/>
      <c r="D28" s="9"/>
      <c r="E28" s="9"/>
      <c r="F28" s="9"/>
      <c r="G28" s="9"/>
      <c r="H28" s="10"/>
      <c r="I28" s="21"/>
    </row>
    <row r="29" spans="1:9" ht="12.75">
      <c r="A29" s="11"/>
      <c r="B29" s="9"/>
      <c r="C29" s="9"/>
      <c r="D29" s="9"/>
      <c r="E29" s="9"/>
      <c r="F29" s="9"/>
      <c r="G29" s="9"/>
      <c r="H29" s="10"/>
      <c r="I29" s="21"/>
    </row>
    <row r="30" spans="1:9" ht="12.75">
      <c r="A30" s="15" t="s">
        <v>3</v>
      </c>
      <c r="B30" s="9"/>
      <c r="C30" s="9"/>
      <c r="D30" s="9"/>
      <c r="E30" s="60"/>
      <c r="F30" s="9"/>
      <c r="G30" s="9"/>
      <c r="H30" s="40">
        <v>0</v>
      </c>
      <c r="I30" s="21"/>
    </row>
    <row r="31" spans="1:9" ht="12.75">
      <c r="A31" s="11" t="s">
        <v>48</v>
      </c>
      <c r="B31" s="9"/>
      <c r="C31" s="9"/>
      <c r="D31" s="9"/>
      <c r="E31" s="9"/>
      <c r="F31" s="9"/>
      <c r="G31" s="9"/>
      <c r="H31" s="10"/>
      <c r="I31" s="21"/>
    </row>
    <row r="32" spans="1:9" ht="12.75">
      <c r="A32" s="11"/>
      <c r="B32" s="9"/>
      <c r="C32" s="9"/>
      <c r="D32" s="9"/>
      <c r="E32" s="9"/>
      <c r="F32" s="9"/>
      <c r="G32" s="9"/>
      <c r="H32" s="10"/>
      <c r="I32" s="21"/>
    </row>
    <row r="33" spans="1:9" ht="12.75">
      <c r="A33" s="15" t="s">
        <v>15</v>
      </c>
      <c r="B33" s="9"/>
      <c r="C33" s="9"/>
      <c r="D33" s="9"/>
      <c r="E33" s="9"/>
      <c r="F33" s="9"/>
      <c r="G33" s="9"/>
      <c r="H33" s="20">
        <f>0.02*(H27+H24+H17)</f>
        <v>0.0738</v>
      </c>
      <c r="I33" s="21"/>
    </row>
    <row r="34" spans="1:9" ht="12.75">
      <c r="A34" s="11" t="s">
        <v>44</v>
      </c>
      <c r="B34" s="9"/>
      <c r="C34" s="9"/>
      <c r="D34" s="9"/>
      <c r="E34" s="9"/>
      <c r="F34" s="9"/>
      <c r="G34" s="9"/>
      <c r="H34" s="10"/>
      <c r="I34" s="21"/>
    </row>
    <row r="35" spans="1:9" ht="12.75">
      <c r="A35" s="11"/>
      <c r="B35" s="9"/>
      <c r="C35" s="9"/>
      <c r="D35" s="9"/>
      <c r="E35" s="9"/>
      <c r="F35" s="9"/>
      <c r="G35" s="9"/>
      <c r="H35" s="10"/>
      <c r="I35" s="21"/>
    </row>
    <row r="36" spans="1:9" ht="12.75">
      <c r="A36" s="15" t="s">
        <v>5</v>
      </c>
      <c r="B36" s="9"/>
      <c r="C36" s="9"/>
      <c r="D36" s="9"/>
      <c r="E36" s="9"/>
      <c r="F36" s="9"/>
      <c r="G36" s="9"/>
      <c r="H36" s="20">
        <v>0</v>
      </c>
      <c r="I36" s="21"/>
    </row>
    <row r="37" spans="1:9" ht="12.75">
      <c r="A37" s="11" t="s">
        <v>9</v>
      </c>
      <c r="B37" s="9"/>
      <c r="C37" s="9"/>
      <c r="D37" s="9"/>
      <c r="E37" s="9"/>
      <c r="F37" s="9"/>
      <c r="G37" s="9"/>
      <c r="H37" s="10"/>
      <c r="I37" s="21"/>
    </row>
    <row r="38" spans="1:9" ht="12.75">
      <c r="A38" s="11"/>
      <c r="B38" s="9"/>
      <c r="C38" s="9"/>
      <c r="D38" s="9"/>
      <c r="E38" s="9"/>
      <c r="F38" s="9"/>
      <c r="G38" s="9"/>
      <c r="H38" s="10"/>
      <c r="I38" s="21"/>
    </row>
    <row r="39" spans="1:9" ht="12.75">
      <c r="A39" s="15" t="s">
        <v>16</v>
      </c>
      <c r="B39" s="9"/>
      <c r="C39" s="9"/>
      <c r="D39" s="9"/>
      <c r="E39" s="9"/>
      <c r="F39" s="9"/>
      <c r="G39" s="9"/>
      <c r="H39" s="20">
        <v>0</v>
      </c>
      <c r="I39" s="21"/>
    </row>
    <row r="40" spans="1:9" ht="12.75">
      <c r="A40" s="11" t="s">
        <v>9</v>
      </c>
      <c r="B40" s="9"/>
      <c r="C40" s="9"/>
      <c r="D40" s="9"/>
      <c r="E40" s="9"/>
      <c r="F40" s="9"/>
      <c r="G40" s="9"/>
      <c r="H40" s="20"/>
      <c r="I40" s="21"/>
    </row>
    <row r="41" spans="1:9" ht="12.75">
      <c r="A41" s="11"/>
      <c r="B41" s="9"/>
      <c r="C41" s="9"/>
      <c r="D41" s="9"/>
      <c r="E41" s="9"/>
      <c r="F41" s="9"/>
      <c r="G41" s="9"/>
      <c r="H41" s="10"/>
      <c r="I41" s="21"/>
    </row>
    <row r="42" spans="1:9" ht="12.75">
      <c r="A42" s="15" t="s">
        <v>43</v>
      </c>
      <c r="B42" s="9"/>
      <c r="C42" s="9"/>
      <c r="D42" s="9"/>
      <c r="E42" s="9"/>
      <c r="F42" s="9"/>
      <c r="G42" s="9"/>
      <c r="H42" s="20">
        <v>0</v>
      </c>
      <c r="I42" s="21"/>
    </row>
    <row r="43" spans="1:9" ht="12.75">
      <c r="A43" s="11" t="s">
        <v>9</v>
      </c>
      <c r="B43" s="9"/>
      <c r="C43" s="9"/>
      <c r="D43" s="9"/>
      <c r="E43" s="9"/>
      <c r="F43" s="9"/>
      <c r="G43" s="9"/>
      <c r="H43" s="20"/>
      <c r="I43" s="21"/>
    </row>
    <row r="44" spans="1:9" ht="12.75">
      <c r="A44" s="11"/>
      <c r="B44" s="9"/>
      <c r="C44" s="9"/>
      <c r="D44" s="9"/>
      <c r="E44" s="9"/>
      <c r="F44" s="9"/>
      <c r="G44" s="9"/>
      <c r="H44" s="20"/>
      <c r="I44" s="21"/>
    </row>
    <row r="45" spans="1:9" ht="12.75">
      <c r="A45" s="15" t="s">
        <v>12</v>
      </c>
      <c r="B45" s="9"/>
      <c r="C45" s="9"/>
      <c r="D45" s="9"/>
      <c r="E45" s="9"/>
      <c r="F45" s="9"/>
      <c r="G45" s="9"/>
      <c r="H45" s="20">
        <v>0</v>
      </c>
      <c r="I45" s="21"/>
    </row>
    <row r="46" spans="1:9" ht="12.75">
      <c r="A46" s="11" t="s">
        <v>9</v>
      </c>
      <c r="B46" s="9"/>
      <c r="C46" s="9"/>
      <c r="D46" s="9"/>
      <c r="E46" s="9"/>
      <c r="F46" s="9"/>
      <c r="G46" s="9"/>
      <c r="H46" s="10"/>
      <c r="I46" s="21"/>
    </row>
    <row r="47" spans="1:9" ht="12.75">
      <c r="A47" s="13"/>
      <c r="B47" s="9"/>
      <c r="C47" s="9"/>
      <c r="D47" s="9"/>
      <c r="E47" s="9"/>
      <c r="F47" s="9"/>
      <c r="G47" s="9"/>
      <c r="H47" s="10"/>
      <c r="I47" s="21"/>
    </row>
    <row r="48" spans="1:9" ht="12.75">
      <c r="A48" s="16" t="s">
        <v>10</v>
      </c>
      <c r="B48" s="17"/>
      <c r="C48" s="17"/>
      <c r="D48" s="17"/>
      <c r="E48" s="17"/>
      <c r="F48" s="17"/>
      <c r="G48" s="17"/>
      <c r="H48" s="23">
        <f>+H45+H42+H39+H36+H33+H30+H27+H24+H17</f>
        <v>3.7638000000000003</v>
      </c>
      <c r="I48" s="2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3:6" ht="12.75"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</sheetData>
  <sheetProtection/>
  <mergeCells count="2">
    <mergeCell ref="D13:E15"/>
    <mergeCell ref="A5:E6"/>
  </mergeCells>
  <printOptions/>
  <pageMargins left="0.75" right="0.75" top="1" bottom="1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hal.gordon</dc:creator>
  <cp:keywords/>
  <dc:description/>
  <cp:lastModifiedBy>denis.feichtinger</cp:lastModifiedBy>
  <cp:lastPrinted>2009-07-02T17:42:06Z</cp:lastPrinted>
  <dcterms:created xsi:type="dcterms:W3CDTF">2006-12-07T11:59:19Z</dcterms:created>
  <dcterms:modified xsi:type="dcterms:W3CDTF">2010-11-24T18:34:39Z</dcterms:modified>
  <cp:category/>
  <cp:version/>
  <cp:contentType/>
  <cp:contentStatus/>
</cp:coreProperties>
</file>