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Niels Hansen</author>
  </authors>
  <commentList>
    <comment ref="C4" authorId="0">
      <text>
        <r>
          <rPr>
            <b/>
            <sz val="8"/>
            <rFont val="Tahoma"/>
            <family val="0"/>
          </rPr>
          <t>enter the lbs of material  in column A
you get the equivalent lbs of the material in column B</t>
        </r>
      </text>
    </comment>
    <comment ref="F4" authorId="0">
      <text>
        <r>
          <rPr>
            <b/>
            <sz val="8"/>
            <rFont val="Tahoma"/>
            <family val="0"/>
          </rPr>
          <t>enter the lbs of material  in column B
you get the equivalent lbs of the material in column A</t>
        </r>
      </text>
    </comment>
  </commentList>
</comments>
</file>

<file path=xl/sharedStrings.xml><?xml version="1.0" encoding="utf-8"?>
<sst xmlns="http://schemas.openxmlformats.org/spreadsheetml/2006/main" count="96" uniqueCount="60">
  <si>
    <t>Conversion Factors for Fertilizer Materials 1/  2/</t>
  </si>
  <si>
    <t>To Convert</t>
  </si>
  <si>
    <t>A</t>
  </si>
  <si>
    <t>B</t>
  </si>
  <si>
    <t>Ammonia, NH3  3/</t>
  </si>
  <si>
    <t>Ammonium nitrate, NH4NO3</t>
  </si>
  <si>
    <t>Ammonia, NH3</t>
  </si>
  <si>
    <t>Ammonium sulfate, (NH4)2SO4</t>
  </si>
  <si>
    <t>Diammonium phosphate, (NH4)2HPO4</t>
  </si>
  <si>
    <t>Monoammonium phosphate, NH4H2PO4</t>
  </si>
  <si>
    <t>Nitrogen, N</t>
  </si>
  <si>
    <t>Boron, B</t>
  </si>
  <si>
    <t>Boron oxide, B2O3</t>
  </si>
  <si>
    <t>Calcium, Ca</t>
  </si>
  <si>
    <t>Calcium oxide, CaO</t>
  </si>
  <si>
    <t>Calcium carbonate, CaCO3</t>
  </si>
  <si>
    <t>Chlorine, Cl</t>
  </si>
  <si>
    <t>Potassium chloride, KCL</t>
  </si>
  <si>
    <t>Copper oxide, CuO</t>
  </si>
  <si>
    <t>Copper, Cu</t>
  </si>
  <si>
    <t>Ferric oxide, Fe2O3</t>
  </si>
  <si>
    <t>Iron, Fe</t>
  </si>
  <si>
    <t>Magnesium oxide, MgO</t>
  </si>
  <si>
    <t>Magnesium, Mn</t>
  </si>
  <si>
    <t>Molybdenum oxide, MoO3</t>
  </si>
  <si>
    <t>Calcium cyanamide, CaCN2</t>
  </si>
  <si>
    <t>Calcium nitrate, Ca(NO3)2</t>
  </si>
  <si>
    <t>Potassium nitrate, KNO3</t>
  </si>
  <si>
    <t>Sodium nitrate, NaNO3</t>
  </si>
  <si>
    <t>Urea, (NH2)2CO</t>
  </si>
  <si>
    <t>Phosphorus oxide P2O5</t>
  </si>
  <si>
    <t>Calcium metaphosphate, Ca(PO3)2</t>
  </si>
  <si>
    <t>Phosphoric acid, H3PO4</t>
  </si>
  <si>
    <t>Phosphorus, P</t>
  </si>
  <si>
    <t>Potash, K2O</t>
  </si>
  <si>
    <t>Chlorine equivalent, Cl</t>
  </si>
  <si>
    <t>Potassium, K</t>
  </si>
  <si>
    <t>Potassium chloride, KCl</t>
  </si>
  <si>
    <t>Potassium sulfate, K2SO4</t>
  </si>
  <si>
    <t>Sodium oxide, Na2O</t>
  </si>
  <si>
    <t>Sodium, Na</t>
  </si>
  <si>
    <t>Sulfur, S</t>
  </si>
  <si>
    <t>Gypsum, CaSO4·2H2O</t>
  </si>
  <si>
    <t>Sulfuric oxide, SO3</t>
  </si>
  <si>
    <t>Copper sulfate, CuSO4</t>
  </si>
  <si>
    <t>Magnesium sulfate, MgSO4</t>
  </si>
  <si>
    <t>Manganese sulfate, MnSO4</t>
  </si>
  <si>
    <t>Zinc sulfate, ZnSO4</t>
  </si>
  <si>
    <t>Zinc oxide, ZnO</t>
  </si>
  <si>
    <t>Zinc, Zn</t>
  </si>
  <si>
    <t>Zinc sulfate, ZnSO4·7H2O</t>
  </si>
  <si>
    <t>1/ 1983 FARM CHEMICALS HANDBOOK, page B30</t>
  </si>
  <si>
    <t>2/ International Atomic Weights for 1961, based on Carbon-12, were used in calculating these factors.</t>
  </si>
  <si>
    <t>3/ Excluding the nitrate equivalent.</t>
  </si>
  <si>
    <t xml:space="preserve"> </t>
  </si>
  <si>
    <t xml:space="preserve">A to B    </t>
  </si>
  <si>
    <t>Multiply By:</t>
  </si>
  <si>
    <t xml:space="preserve">B to A   </t>
  </si>
  <si>
    <t>lbs/acre</t>
  </si>
  <si>
    <t>Equals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</si>
</sst>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20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3.140625" style="0" customWidth="1"/>
    <col min="2" max="2" width="34.421875" style="0" customWidth="1"/>
    <col min="3" max="3" width="8.140625" style="3" customWidth="1"/>
    <col min="4" max="4" width="10.421875" style="0" customWidth="1"/>
    <col min="5" max="5" width="7.57421875" style="3" customWidth="1"/>
    <col min="6" max="6" width="7.57421875" style="15" customWidth="1"/>
    <col min="7" max="7" width="9.8515625" style="0" customWidth="1"/>
    <col min="8" max="8" width="6.7109375" style="3" customWidth="1"/>
  </cols>
  <sheetData>
    <row r="1" spans="1:8" ht="26.25">
      <c r="A1" s="18" t="s">
        <v>0</v>
      </c>
      <c r="B1" s="1"/>
      <c r="C1" s="2"/>
      <c r="D1" s="1"/>
      <c r="E1" s="2"/>
      <c r="F1" s="13"/>
      <c r="G1" s="1"/>
      <c r="H1" s="2"/>
    </row>
    <row r="2" spans="1:8" ht="12.75">
      <c r="A2" s="1"/>
      <c r="B2" s="1"/>
      <c r="C2" s="2"/>
      <c r="D2" s="2" t="s">
        <v>1</v>
      </c>
      <c r="E2" s="2"/>
      <c r="F2" s="13"/>
      <c r="G2" s="2"/>
      <c r="H2" s="2"/>
    </row>
    <row r="3" spans="1:8" ht="12.75">
      <c r="A3" s="19" t="s">
        <v>2</v>
      </c>
      <c r="B3" s="19" t="s">
        <v>3</v>
      </c>
      <c r="C3" s="2"/>
      <c r="D3" s="2" t="s">
        <v>55</v>
      </c>
      <c r="E3" s="2" t="s">
        <v>59</v>
      </c>
      <c r="F3" s="13"/>
      <c r="G3" s="2" t="s">
        <v>57</v>
      </c>
      <c r="H3" s="2" t="s">
        <v>59</v>
      </c>
    </row>
    <row r="4" spans="1:8" ht="13.5" thickBot="1">
      <c r="A4" s="8"/>
      <c r="B4" s="8"/>
      <c r="C4" s="14" t="s">
        <v>58</v>
      </c>
      <c r="D4" s="9" t="s">
        <v>56</v>
      </c>
      <c r="E4" s="9" t="s">
        <v>58</v>
      </c>
      <c r="F4" s="14" t="s">
        <v>58</v>
      </c>
      <c r="G4" s="9" t="s">
        <v>56</v>
      </c>
      <c r="H4" s="9" t="s">
        <v>58</v>
      </c>
    </row>
    <row r="5" spans="1:8" ht="13.5" thickTop="1">
      <c r="A5" s="7" t="s">
        <v>4</v>
      </c>
      <c r="B5" s="7" t="s">
        <v>5</v>
      </c>
      <c r="C5" s="10">
        <v>20</v>
      </c>
      <c r="D5" s="16">
        <v>4.7</v>
      </c>
      <c r="E5" s="4">
        <f>C5*D5</f>
        <v>94</v>
      </c>
      <c r="F5" s="10">
        <v>20</v>
      </c>
      <c r="G5" s="7">
        <v>0.2128</v>
      </c>
      <c r="H5" s="12">
        <f>F5*G5</f>
        <v>4.256</v>
      </c>
    </row>
    <row r="6" spans="1:8" ht="12.75">
      <c r="A6" s="5" t="s">
        <v>6</v>
      </c>
      <c r="B6" s="5" t="s">
        <v>7</v>
      </c>
      <c r="C6" s="11"/>
      <c r="D6" s="17">
        <v>3.8794</v>
      </c>
      <c r="E6" s="4">
        <f aca="true" t="shared" si="0" ref="E6:E43">C6*D6</f>
        <v>0</v>
      </c>
      <c r="F6" s="11"/>
      <c r="G6" s="5">
        <v>0.2578</v>
      </c>
      <c r="H6" s="12">
        <f aca="true" t="shared" si="1" ref="H6:H43">F6*G6</f>
        <v>0</v>
      </c>
    </row>
    <row r="7" spans="1:8" ht="12.75">
      <c r="A7" s="5" t="s">
        <v>6</v>
      </c>
      <c r="B7" s="5" t="s">
        <v>8</v>
      </c>
      <c r="C7" s="11"/>
      <c r="D7" s="17">
        <v>3.877</v>
      </c>
      <c r="E7" s="4">
        <f t="shared" si="0"/>
        <v>0</v>
      </c>
      <c r="F7" s="11"/>
      <c r="G7" s="5">
        <v>0.257</v>
      </c>
      <c r="H7" s="12">
        <f t="shared" si="1"/>
        <v>0</v>
      </c>
    </row>
    <row r="8" spans="1:8" ht="12.75">
      <c r="A8" s="5" t="s">
        <v>6</v>
      </c>
      <c r="B8" s="5" t="s">
        <v>9</v>
      </c>
      <c r="C8" s="11"/>
      <c r="D8" s="17">
        <v>6.7541</v>
      </c>
      <c r="E8" s="4">
        <f t="shared" si="0"/>
        <v>0</v>
      </c>
      <c r="F8" s="11"/>
      <c r="G8" s="5">
        <v>0.1481</v>
      </c>
      <c r="H8" s="12">
        <f t="shared" si="1"/>
        <v>0</v>
      </c>
    </row>
    <row r="9" spans="1:8" ht="12.75">
      <c r="A9" s="5" t="s">
        <v>6</v>
      </c>
      <c r="B9" s="5" t="s">
        <v>10</v>
      </c>
      <c r="C9" s="11"/>
      <c r="D9" s="17">
        <v>0.8224</v>
      </c>
      <c r="E9" s="4">
        <f t="shared" si="0"/>
        <v>0</v>
      </c>
      <c r="F9" s="11"/>
      <c r="G9" s="5">
        <v>1.216</v>
      </c>
      <c r="H9" s="12">
        <f t="shared" si="1"/>
        <v>0</v>
      </c>
    </row>
    <row r="10" spans="1:8" ht="12.75">
      <c r="A10" s="5" t="s">
        <v>11</v>
      </c>
      <c r="B10" s="5" t="s">
        <v>12</v>
      </c>
      <c r="C10" s="11"/>
      <c r="D10" s="17">
        <v>3.2199</v>
      </c>
      <c r="E10" s="4">
        <f t="shared" si="0"/>
        <v>0</v>
      </c>
      <c r="F10" s="11"/>
      <c r="G10" s="5">
        <v>0.3106</v>
      </c>
      <c r="H10" s="12">
        <f t="shared" si="1"/>
        <v>0</v>
      </c>
    </row>
    <row r="11" spans="1:8" ht="12.75">
      <c r="A11" s="5" t="s">
        <v>13</v>
      </c>
      <c r="B11" s="5" t="s">
        <v>14</v>
      </c>
      <c r="C11" s="11"/>
      <c r="D11" s="17">
        <v>1.3992</v>
      </c>
      <c r="E11" s="4">
        <f t="shared" si="0"/>
        <v>0</v>
      </c>
      <c r="F11" s="11"/>
      <c r="G11" s="5">
        <v>0.7147</v>
      </c>
      <c r="H11" s="12">
        <f t="shared" si="1"/>
        <v>0</v>
      </c>
    </row>
    <row r="12" spans="1:8" ht="12.75">
      <c r="A12" s="5" t="s">
        <v>14</v>
      </c>
      <c r="B12" s="5" t="s">
        <v>15</v>
      </c>
      <c r="C12" s="11"/>
      <c r="D12" s="17">
        <v>1.7848</v>
      </c>
      <c r="E12" s="4">
        <f t="shared" si="0"/>
        <v>0</v>
      </c>
      <c r="F12" s="11"/>
      <c r="G12" s="5">
        <v>0.5603</v>
      </c>
      <c r="H12" s="12">
        <f t="shared" si="1"/>
        <v>0</v>
      </c>
    </row>
    <row r="13" spans="1:8" ht="12.75">
      <c r="A13" s="5" t="s">
        <v>16</v>
      </c>
      <c r="B13" s="5" t="s">
        <v>17</v>
      </c>
      <c r="C13" s="11"/>
      <c r="D13" s="17">
        <v>2.102</v>
      </c>
      <c r="E13" s="4">
        <f t="shared" si="0"/>
        <v>0</v>
      </c>
      <c r="F13" s="11"/>
      <c r="G13" s="5">
        <v>0.4755</v>
      </c>
      <c r="H13" s="12">
        <f t="shared" si="1"/>
        <v>0</v>
      </c>
    </row>
    <row r="14" spans="1:8" ht="12.75">
      <c r="A14" s="5" t="s">
        <v>18</v>
      </c>
      <c r="B14" s="5" t="s">
        <v>19</v>
      </c>
      <c r="C14" s="11"/>
      <c r="D14" s="17">
        <v>0.7988</v>
      </c>
      <c r="E14" s="4">
        <f t="shared" si="0"/>
        <v>0</v>
      </c>
      <c r="F14" s="11"/>
      <c r="G14" s="5">
        <v>1.2519</v>
      </c>
      <c r="H14" s="12">
        <f t="shared" si="1"/>
        <v>0</v>
      </c>
    </row>
    <row r="15" spans="1:8" ht="12.75">
      <c r="A15" s="5" t="s">
        <v>20</v>
      </c>
      <c r="B15" s="5" t="s">
        <v>21</v>
      </c>
      <c r="C15" s="11"/>
      <c r="D15" s="17">
        <v>0.6994</v>
      </c>
      <c r="E15" s="4">
        <f t="shared" si="0"/>
        <v>0</v>
      </c>
      <c r="F15" s="11"/>
      <c r="G15" s="5">
        <v>1.4298</v>
      </c>
      <c r="H15" s="12">
        <f t="shared" si="1"/>
        <v>0</v>
      </c>
    </row>
    <row r="16" spans="1:8" ht="12.75">
      <c r="A16" s="5" t="s">
        <v>22</v>
      </c>
      <c r="B16" s="5" t="s">
        <v>23</v>
      </c>
      <c r="C16" s="11"/>
      <c r="D16" s="17">
        <v>0.6031</v>
      </c>
      <c r="E16" s="4">
        <f t="shared" si="0"/>
        <v>0</v>
      </c>
      <c r="F16" s="11"/>
      <c r="G16" s="5">
        <v>1.6581</v>
      </c>
      <c r="H16" s="12">
        <f t="shared" si="1"/>
        <v>0</v>
      </c>
    </row>
    <row r="17" spans="1:8" ht="12.75">
      <c r="A17" s="5" t="s">
        <v>24</v>
      </c>
      <c r="B17" s="5" t="s">
        <v>24</v>
      </c>
      <c r="C17" s="11"/>
      <c r="D17" s="17">
        <v>0.6665</v>
      </c>
      <c r="E17" s="4">
        <f t="shared" si="0"/>
        <v>0</v>
      </c>
      <c r="F17" s="11"/>
      <c r="G17" s="5">
        <v>1.5004</v>
      </c>
      <c r="H17" s="12">
        <f t="shared" si="1"/>
        <v>0</v>
      </c>
    </row>
    <row r="18" spans="1:8" ht="12.75">
      <c r="A18" s="5" t="s">
        <v>10</v>
      </c>
      <c r="B18" s="6" t="s">
        <v>5</v>
      </c>
      <c r="C18" s="11">
        <v>150</v>
      </c>
      <c r="D18" s="17">
        <v>2.8573</v>
      </c>
      <c r="E18" s="4">
        <f t="shared" si="0"/>
        <v>428.59499999999997</v>
      </c>
      <c r="F18" s="11">
        <v>150</v>
      </c>
      <c r="G18" s="5">
        <v>0.35</v>
      </c>
      <c r="H18" s="12">
        <f t="shared" si="1"/>
        <v>52.5</v>
      </c>
    </row>
    <row r="19" spans="1:8" ht="12.75">
      <c r="A19" s="5" t="s">
        <v>10</v>
      </c>
      <c r="B19" s="5" t="s">
        <v>7</v>
      </c>
      <c r="C19" s="11"/>
      <c r="D19" s="17">
        <v>4.717</v>
      </c>
      <c r="E19" s="4">
        <f t="shared" si="0"/>
        <v>0</v>
      </c>
      <c r="F19" s="11"/>
      <c r="G19" s="5">
        <v>0.212</v>
      </c>
      <c r="H19" s="12">
        <f t="shared" si="1"/>
        <v>0</v>
      </c>
    </row>
    <row r="20" spans="1:8" ht="12.75">
      <c r="A20" s="5" t="s">
        <v>10</v>
      </c>
      <c r="B20" s="5" t="s">
        <v>25</v>
      </c>
      <c r="C20" s="11"/>
      <c r="D20" s="17">
        <v>2.8595</v>
      </c>
      <c r="E20" s="4">
        <f t="shared" si="0"/>
        <v>0</v>
      </c>
      <c r="F20" s="11"/>
      <c r="G20" s="5">
        <v>0.3497</v>
      </c>
      <c r="H20" s="12">
        <f t="shared" si="1"/>
        <v>0</v>
      </c>
    </row>
    <row r="21" spans="1:8" ht="12.75">
      <c r="A21" s="5" t="s">
        <v>10</v>
      </c>
      <c r="B21" s="5" t="s">
        <v>26</v>
      </c>
      <c r="C21" s="11"/>
      <c r="D21" s="17">
        <v>5.8575</v>
      </c>
      <c r="E21" s="4">
        <f t="shared" si="0"/>
        <v>0</v>
      </c>
      <c r="F21" s="11"/>
      <c r="G21" s="5">
        <v>0.1707</v>
      </c>
      <c r="H21" s="12">
        <f t="shared" si="1"/>
        <v>0</v>
      </c>
    </row>
    <row r="22" spans="1:8" ht="12.75">
      <c r="A22" s="5" t="s">
        <v>10</v>
      </c>
      <c r="B22" s="5" t="s">
        <v>9</v>
      </c>
      <c r="C22" s="11"/>
      <c r="D22" s="17">
        <v>8.2122</v>
      </c>
      <c r="E22" s="4">
        <f t="shared" si="0"/>
        <v>0</v>
      </c>
      <c r="F22" s="11"/>
      <c r="G22" s="5">
        <v>0.1218</v>
      </c>
      <c r="H22" s="12">
        <f t="shared" si="1"/>
        <v>0</v>
      </c>
    </row>
    <row r="23" spans="1:8" ht="12.75">
      <c r="A23" s="5" t="s">
        <v>10</v>
      </c>
      <c r="B23" s="5" t="s">
        <v>27</v>
      </c>
      <c r="C23" s="11"/>
      <c r="D23" s="17">
        <v>7.2185</v>
      </c>
      <c r="E23" s="4">
        <f t="shared" si="0"/>
        <v>0</v>
      </c>
      <c r="F23" s="11"/>
      <c r="G23" s="5">
        <v>0.1385</v>
      </c>
      <c r="H23" s="12">
        <f t="shared" si="1"/>
        <v>0</v>
      </c>
    </row>
    <row r="24" spans="1:8" ht="12.75">
      <c r="A24" s="5" t="s">
        <v>10</v>
      </c>
      <c r="B24" s="5" t="s">
        <v>28</v>
      </c>
      <c r="C24" s="11"/>
      <c r="D24" s="17">
        <v>6.0681</v>
      </c>
      <c r="E24" s="4">
        <f t="shared" si="0"/>
        <v>0</v>
      </c>
      <c r="F24" s="11"/>
      <c r="G24" s="5">
        <v>0.1648</v>
      </c>
      <c r="H24" s="12">
        <f t="shared" si="1"/>
        <v>0</v>
      </c>
    </row>
    <row r="25" spans="1:8" ht="12.75">
      <c r="A25" s="5" t="s">
        <v>10</v>
      </c>
      <c r="B25" s="5" t="s">
        <v>29</v>
      </c>
      <c r="C25" s="11"/>
      <c r="D25" s="17">
        <v>2.1438</v>
      </c>
      <c r="E25" s="4">
        <f t="shared" si="0"/>
        <v>0</v>
      </c>
      <c r="F25" s="11"/>
      <c r="G25" s="5">
        <v>0.4665</v>
      </c>
      <c r="H25" s="12">
        <f t="shared" si="1"/>
        <v>0</v>
      </c>
    </row>
    <row r="26" spans="1:8" ht="12.75">
      <c r="A26" s="5" t="s">
        <v>30</v>
      </c>
      <c r="B26" s="5" t="s">
        <v>31</v>
      </c>
      <c r="C26" s="11"/>
      <c r="D26" s="17">
        <v>1.3951</v>
      </c>
      <c r="E26" s="4">
        <f t="shared" si="0"/>
        <v>0</v>
      </c>
      <c r="F26" s="11"/>
      <c r="G26" s="5">
        <v>0.7168</v>
      </c>
      <c r="H26" s="12">
        <f t="shared" si="1"/>
        <v>0</v>
      </c>
    </row>
    <row r="27" spans="1:8" ht="12.75">
      <c r="A27" s="5" t="s">
        <v>30</v>
      </c>
      <c r="B27" s="5" t="s">
        <v>32</v>
      </c>
      <c r="C27" s="11"/>
      <c r="D27" s="17">
        <v>1.3808</v>
      </c>
      <c r="E27" s="4">
        <f t="shared" si="0"/>
        <v>0</v>
      </c>
      <c r="F27" s="11"/>
      <c r="G27" s="5">
        <v>0.7242</v>
      </c>
      <c r="H27" s="12">
        <f t="shared" si="1"/>
        <v>0</v>
      </c>
    </row>
    <row r="28" spans="1:8" ht="12.75">
      <c r="A28" s="5" t="s">
        <v>30</v>
      </c>
      <c r="B28" s="5" t="s">
        <v>33</v>
      </c>
      <c r="C28" s="11"/>
      <c r="D28" s="17">
        <v>0.4364</v>
      </c>
      <c r="E28" s="4">
        <f t="shared" si="0"/>
        <v>0</v>
      </c>
      <c r="F28" s="11"/>
      <c r="G28" s="5">
        <v>2.2914</v>
      </c>
      <c r="H28" s="12">
        <f t="shared" si="1"/>
        <v>0</v>
      </c>
    </row>
    <row r="29" spans="1:8" ht="12.75">
      <c r="A29" s="5" t="s">
        <v>34</v>
      </c>
      <c r="B29" s="5" t="s">
        <v>35</v>
      </c>
      <c r="C29" s="11"/>
      <c r="D29" s="17">
        <v>0.7527</v>
      </c>
      <c r="E29" s="4">
        <f t="shared" si="0"/>
        <v>0</v>
      </c>
      <c r="F29" s="11"/>
      <c r="G29" s="5">
        <v>0.84023079710145</v>
      </c>
      <c r="H29" s="12">
        <f t="shared" si="1"/>
        <v>0</v>
      </c>
    </row>
    <row r="30" spans="1:8" ht="12.75">
      <c r="A30" s="5" t="s">
        <v>34</v>
      </c>
      <c r="B30" s="5" t="s">
        <v>36</v>
      </c>
      <c r="C30" s="11"/>
      <c r="D30" s="17">
        <v>0.8302</v>
      </c>
      <c r="E30" s="4">
        <f t="shared" si="0"/>
        <v>0</v>
      </c>
      <c r="F30" s="11"/>
      <c r="G30" s="5">
        <v>0.855117927536232</v>
      </c>
      <c r="H30" s="12">
        <f t="shared" si="1"/>
        <v>0</v>
      </c>
    </row>
    <row r="31" spans="1:8" ht="12.75">
      <c r="A31" s="5" t="s">
        <v>34</v>
      </c>
      <c r="B31" s="5" t="s">
        <v>37</v>
      </c>
      <c r="C31" s="11"/>
      <c r="D31" s="17">
        <v>1.5829</v>
      </c>
      <c r="E31" s="4">
        <f t="shared" si="0"/>
        <v>0</v>
      </c>
      <c r="F31" s="11"/>
      <c r="G31" s="5">
        <v>0.870005057971015</v>
      </c>
      <c r="H31" s="12">
        <f t="shared" si="1"/>
        <v>0</v>
      </c>
    </row>
    <row r="32" spans="1:8" ht="12.75">
      <c r="A32" s="5" t="s">
        <v>34</v>
      </c>
      <c r="B32" s="5" t="s">
        <v>27</v>
      </c>
      <c r="C32" s="11"/>
      <c r="D32" s="17">
        <v>2.1466</v>
      </c>
      <c r="E32" s="4">
        <f t="shared" si="0"/>
        <v>0</v>
      </c>
      <c r="F32" s="11"/>
      <c r="G32" s="5">
        <v>0.884892188405798</v>
      </c>
      <c r="H32" s="12">
        <f t="shared" si="1"/>
        <v>0</v>
      </c>
    </row>
    <row r="33" spans="1:8" ht="12.75">
      <c r="A33" s="5" t="s">
        <v>34</v>
      </c>
      <c r="B33" s="5" t="s">
        <v>38</v>
      </c>
      <c r="C33" s="11"/>
      <c r="D33" s="17">
        <v>1.8499</v>
      </c>
      <c r="E33" s="4">
        <f t="shared" si="0"/>
        <v>0</v>
      </c>
      <c r="F33" s="11"/>
      <c r="G33" s="5">
        <v>0.89977931884058</v>
      </c>
      <c r="H33" s="12">
        <f t="shared" si="1"/>
        <v>0</v>
      </c>
    </row>
    <row r="34" spans="1:8" ht="12.75">
      <c r="A34" s="5" t="s">
        <v>39</v>
      </c>
      <c r="B34" s="5" t="s">
        <v>40</v>
      </c>
      <c r="C34" s="11"/>
      <c r="D34" s="17">
        <v>0.7419</v>
      </c>
      <c r="E34" s="4">
        <f t="shared" si="0"/>
        <v>0</v>
      </c>
      <c r="F34" s="11"/>
      <c r="G34" s="5">
        <v>0.914666449275363</v>
      </c>
      <c r="H34" s="12">
        <f t="shared" si="1"/>
        <v>0</v>
      </c>
    </row>
    <row r="35" spans="1:8" ht="12.75">
      <c r="A35" s="5" t="s">
        <v>41</v>
      </c>
      <c r="B35" s="5" t="s">
        <v>42</v>
      </c>
      <c r="C35" s="11"/>
      <c r="D35" s="17">
        <v>5.3696</v>
      </c>
      <c r="E35" s="4">
        <f t="shared" si="0"/>
        <v>0</v>
      </c>
      <c r="F35" s="11"/>
      <c r="G35" s="5">
        <v>0.929553579710146</v>
      </c>
      <c r="H35" s="12">
        <f t="shared" si="1"/>
        <v>0</v>
      </c>
    </row>
    <row r="36" spans="1:8" ht="12.75">
      <c r="A36" s="5" t="s">
        <v>43</v>
      </c>
      <c r="B36" s="5" t="s">
        <v>41</v>
      </c>
      <c r="C36" s="11"/>
      <c r="D36" s="17">
        <v>0.4005</v>
      </c>
      <c r="E36" s="4">
        <f t="shared" si="0"/>
        <v>0</v>
      </c>
      <c r="F36" s="11"/>
      <c r="G36" s="5">
        <v>0.944440710144928</v>
      </c>
      <c r="H36" s="12">
        <f t="shared" si="1"/>
        <v>0</v>
      </c>
    </row>
    <row r="37" spans="1:8" ht="12.75">
      <c r="A37" s="5" t="s">
        <v>43</v>
      </c>
      <c r="B37" s="5" t="s">
        <v>7</v>
      </c>
      <c r="C37" s="11"/>
      <c r="D37" s="17">
        <v>1.6505</v>
      </c>
      <c r="E37" s="4">
        <f t="shared" si="0"/>
        <v>0</v>
      </c>
      <c r="F37" s="11"/>
      <c r="G37" s="5">
        <v>0.959327840579711</v>
      </c>
      <c r="H37" s="12">
        <f t="shared" si="1"/>
        <v>0</v>
      </c>
    </row>
    <row r="38" spans="1:8" ht="12.75">
      <c r="A38" s="5" t="s">
        <v>43</v>
      </c>
      <c r="B38" s="5" t="s">
        <v>44</v>
      </c>
      <c r="C38" s="11"/>
      <c r="D38" s="17">
        <v>1.9935</v>
      </c>
      <c r="E38" s="4">
        <f t="shared" si="0"/>
        <v>0</v>
      </c>
      <c r="F38" s="11"/>
      <c r="G38" s="5">
        <v>0.974214971014494</v>
      </c>
      <c r="H38" s="12">
        <f t="shared" si="1"/>
        <v>0</v>
      </c>
    </row>
    <row r="39" spans="1:8" ht="12.75">
      <c r="A39" s="5" t="s">
        <v>43</v>
      </c>
      <c r="B39" s="5" t="s">
        <v>45</v>
      </c>
      <c r="C39" s="11"/>
      <c r="D39" s="17">
        <v>1.5035</v>
      </c>
      <c r="E39" s="4">
        <f t="shared" si="0"/>
        <v>0</v>
      </c>
      <c r="F39" s="11"/>
      <c r="G39" s="5">
        <v>0.989102101449276</v>
      </c>
      <c r="H39" s="12">
        <f t="shared" si="1"/>
        <v>0</v>
      </c>
    </row>
    <row r="40" spans="1:8" ht="12.75">
      <c r="A40" s="5" t="s">
        <v>43</v>
      </c>
      <c r="B40" s="5" t="s">
        <v>46</v>
      </c>
      <c r="C40" s="11"/>
      <c r="D40" s="17">
        <v>1.886</v>
      </c>
      <c r="E40" s="4">
        <f t="shared" si="0"/>
        <v>0</v>
      </c>
      <c r="F40" s="11"/>
      <c r="G40" s="5">
        <v>1.00398923188406</v>
      </c>
      <c r="H40" s="12">
        <f t="shared" si="1"/>
        <v>0</v>
      </c>
    </row>
    <row r="41" spans="1:8" ht="12.75">
      <c r="A41" s="5" t="s">
        <v>43</v>
      </c>
      <c r="B41" s="5" t="s">
        <v>47</v>
      </c>
      <c r="C41" s="11"/>
      <c r="D41" s="17">
        <v>2.0163</v>
      </c>
      <c r="E41" s="4">
        <f t="shared" si="0"/>
        <v>0</v>
      </c>
      <c r="F41" s="11"/>
      <c r="G41" s="5">
        <v>1.01887636231884</v>
      </c>
      <c r="H41" s="12">
        <f t="shared" si="1"/>
        <v>0</v>
      </c>
    </row>
    <row r="42" spans="1:8" ht="12.75">
      <c r="A42" s="5" t="s">
        <v>48</v>
      </c>
      <c r="B42" s="5" t="s">
        <v>49</v>
      </c>
      <c r="C42" s="11"/>
      <c r="D42" s="17">
        <v>0.8034</v>
      </c>
      <c r="E42" s="4">
        <f t="shared" si="0"/>
        <v>0</v>
      </c>
      <c r="F42" s="11"/>
      <c r="G42" s="5">
        <v>1.03376349275362</v>
      </c>
      <c r="H42" s="12">
        <f t="shared" si="1"/>
        <v>0</v>
      </c>
    </row>
    <row r="43" spans="1:8" ht="12.75">
      <c r="A43" s="5" t="s">
        <v>48</v>
      </c>
      <c r="B43" s="5" t="s">
        <v>50</v>
      </c>
      <c r="C43" s="11"/>
      <c r="D43" s="17">
        <v>3.5337</v>
      </c>
      <c r="E43" s="4">
        <f t="shared" si="0"/>
        <v>0</v>
      </c>
      <c r="F43" s="11"/>
      <c r="G43" s="5">
        <v>1.04865062318841</v>
      </c>
      <c r="H43" s="12">
        <f t="shared" si="1"/>
        <v>0</v>
      </c>
    </row>
    <row r="45" ht="12.75">
      <c r="A45" t="s">
        <v>51</v>
      </c>
    </row>
    <row r="46" ht="12.75">
      <c r="A46" t="s">
        <v>52</v>
      </c>
    </row>
    <row r="47" ht="12.75">
      <c r="A47" t="s">
        <v>53</v>
      </c>
    </row>
    <row r="49" ht="12.75">
      <c r="A49" t="s">
        <v>54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Hansen</dc:creator>
  <cp:keywords/>
  <dc:description/>
  <cp:lastModifiedBy>niels.hansen</cp:lastModifiedBy>
  <dcterms:created xsi:type="dcterms:W3CDTF">2002-02-28T15:50:22Z</dcterms:created>
  <dcterms:modified xsi:type="dcterms:W3CDTF">2012-12-05T18:25:38Z</dcterms:modified>
  <cp:category/>
  <cp:version/>
  <cp:contentType/>
  <cp:contentStatus/>
</cp:coreProperties>
</file>