
<file path=[Content_Types].xml><?xml version="1.0" encoding="utf-8"?>
<Types xmlns="http://schemas.openxmlformats.org/package/2006/content-types">
  <Default Extension="bin" ContentType="application/vnd.openxmlformats-officedocument.spreadsheetml.printerSettings"/>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Default Extension="gif" ContentType="image/gif"/>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drawings/drawing2.xml" ContentType="application/vnd.openxmlformats-officedocument.drawing+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drawings/drawing3.xml" ContentType="application/vnd.openxmlformats-officedocument.drawing+xml"/>
  <Override PartName="/xl/ctrlProps/ctrlProp19.xml" ContentType="application/vnd.ms-excel.controlproperties+xml"/>
  <Override PartName="/xl/ctrlProps/ctrlProp20.xml" ContentType="application/vnd.ms-excel.controlproperties+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C:\Users\chanda.pettie\Desktop\"/>
    </mc:Choice>
  </mc:AlternateContent>
  <bookViews>
    <workbookView xWindow="5976" yWindow="72" windowWidth="13140" windowHeight="12180" tabRatio="451"/>
  </bookViews>
  <sheets>
    <sheet name=" &lt;6,000 ft elev" sheetId="1" r:id="rId1"/>
    <sheet name="&gt;6,000 ft elev" sheetId="4" r:id="rId2"/>
    <sheet name="Field Data Sheet" sheetId="3" r:id="rId3"/>
    <sheet name="Intro &lt;6,000" sheetId="5" r:id="rId4"/>
    <sheet name="Intro &gt;6,000" sheetId="6" r:id="rId5"/>
  </sheets>
  <definedNames>
    <definedName name="_xlnm.Print_Area" localSheetId="0">' &lt;6,000 ft elev'!$B$1:$N$153</definedName>
    <definedName name="_xlnm.Print_Area" localSheetId="1">'&gt;6,000 ft elev'!$B$1:$N$155</definedName>
    <definedName name="_xlnm.Print_Area" localSheetId="2">'Field Data Sheet'!$A$1:$N$68</definedName>
    <definedName name="_xlnm.Print_Area" localSheetId="3">'Intro &lt;6,000'!$B$1:$N$325</definedName>
    <definedName name="_xlnm.Print_Area" localSheetId="4">'Intro &gt;6,000'!$B$1:$N$376</definedName>
  </definedNames>
  <calcPr calcId="152511"/>
</workbook>
</file>

<file path=xl/calcChain.xml><?xml version="1.0" encoding="utf-8"?>
<calcChain xmlns="http://schemas.openxmlformats.org/spreadsheetml/2006/main">
  <c r="N91" i="1" l="1"/>
  <c r="M91" i="1"/>
  <c r="N89" i="1"/>
  <c r="G89" i="1" s="1"/>
  <c r="M89" i="1"/>
  <c r="N88" i="4"/>
  <c r="M88" i="4"/>
  <c r="N86" i="4"/>
  <c r="G86" i="4" s="1"/>
  <c r="M86" i="4"/>
  <c r="F86" i="4" l="1"/>
  <c r="F88" i="4" s="1"/>
  <c r="F91" i="1"/>
  <c r="F89" i="1"/>
  <c r="M114" i="1"/>
  <c r="J114" i="1"/>
  <c r="G114" i="1"/>
  <c r="M113" i="1"/>
  <c r="K110" i="1"/>
  <c r="H110" i="1"/>
  <c r="E110" i="1"/>
  <c r="B110" i="1"/>
  <c r="K106" i="1"/>
  <c r="K107" i="1" s="1"/>
  <c r="H106" i="1"/>
  <c r="H107" i="1" s="1"/>
  <c r="E106" i="1"/>
  <c r="E107" i="1" s="1"/>
  <c r="B106" i="1"/>
  <c r="B107" i="1" s="1"/>
  <c r="K107" i="4"/>
  <c r="K103" i="4"/>
  <c r="K104" i="4" s="1"/>
  <c r="H107" i="4"/>
  <c r="H103" i="4"/>
  <c r="H104" i="4" s="1"/>
  <c r="E107" i="4"/>
  <c r="E103" i="4"/>
  <c r="E104" i="4" s="1"/>
  <c r="B107" i="4"/>
  <c r="M111" i="4" l="1"/>
  <c r="J111" i="4"/>
  <c r="G111" i="4"/>
  <c r="M110" i="4"/>
  <c r="B103" i="4"/>
  <c r="B104" i="4" s="1"/>
  <c r="H86" i="4"/>
</calcChain>
</file>

<file path=xl/sharedStrings.xml><?xml version="1.0" encoding="utf-8"?>
<sst xmlns="http://schemas.openxmlformats.org/spreadsheetml/2006/main" count="674" uniqueCount="292">
  <si>
    <t xml:space="preserve">Value  </t>
  </si>
  <si>
    <t>a.</t>
  </si>
  <si>
    <t>b.</t>
  </si>
  <si>
    <t>c.</t>
  </si>
  <si>
    <t>d.</t>
  </si>
  <si>
    <t>After</t>
  </si>
  <si>
    <t>e.</t>
  </si>
  <si>
    <t>c</t>
  </si>
  <si>
    <t>f.</t>
  </si>
  <si>
    <t xml:space="preserve">No river diversion or groundwater pumping. </t>
  </si>
  <si>
    <t xml:space="preserve">c. </t>
  </si>
  <si>
    <t>Limited river diversion or groundwater pumping that does not reduce the water available for riparian or lake bottom habitat regeneration, growth, maintenance, distribution, or abundance.</t>
  </si>
  <si>
    <t>River diversion or groundwater pumping to the extent that water is not available for riparian habitat regeneration, growth, maintenance, distribution, or abundance.</t>
  </si>
  <si>
    <t>Date</t>
  </si>
  <si>
    <t>0.3-0.4</t>
  </si>
  <si>
    <t>0.5-0.6</t>
  </si>
  <si>
    <t>0.7-0.9</t>
  </si>
  <si>
    <t>0.8-0.9</t>
  </si>
  <si>
    <t xml:space="preserve">Two or more large patches consisting of dense (difficult to walk through) woody riparian vegetation.  Patches are mostly &gt; 33 feet wide and &gt; 20 acres in size. </t>
  </si>
  <si>
    <t>Multiple patches consisting of dense (difficult to walk through) woody riparian vegetation.  Patches are at least 33 feet wide and &gt; 2.5 acres and &lt; 4.5 acres in size.</t>
  </si>
  <si>
    <t>0.1-0.4</t>
  </si>
  <si>
    <t xml:space="preserve">No surface flow or rare occurrence of surface flow; breeding season in most years without moist soils and elevated groundwater.  </t>
  </si>
  <si>
    <t xml:space="preserve">Intermittent or perennial surface flows during the breeding season with elevated groundwater.  </t>
  </si>
  <si>
    <t>Flooding every 7 - 10 years.  Only the deepest floodplain wetlands are wetted when river levels rise.  Some runoff water available to help establish woody vegetation.</t>
  </si>
  <si>
    <t>AFTER</t>
  </si>
  <si>
    <t xml:space="preserve">Perennial surface flow with elevated groundwater within or adjacent to assessment area. </t>
  </si>
  <si>
    <t>Mostly perennial surface flow, with some intermittent sections or short durations of intermittent flow and elevated groundwater maintains moist soils.</t>
  </si>
  <si>
    <t>BENCH</t>
  </si>
  <si>
    <t>Bench</t>
  </si>
  <si>
    <t>Element</t>
  </si>
  <si>
    <t>Score</t>
  </si>
  <si>
    <t>Combined</t>
  </si>
  <si>
    <t>5 Ac</t>
  </si>
  <si>
    <t>9.3 Ac</t>
  </si>
  <si>
    <t>4.1 Ac</t>
  </si>
  <si>
    <t>1.       HABITAT CONFIGURATION</t>
  </si>
  <si>
    <t>SCORE</t>
  </si>
  <si>
    <t>Example A</t>
  </si>
  <si>
    <t>Example B</t>
  </si>
  <si>
    <t>Example C</t>
  </si>
  <si>
    <t>Example D</t>
  </si>
  <si>
    <t>Introduction to Southwestern Willow Flycatcher Breeding Habitat &lt;6,000'</t>
  </si>
  <si>
    <t>Intermittent streams that provide surface water during the breeding season.</t>
  </si>
  <si>
    <t>No flooding.  The channel is deeply incised or confined by structures such as levees.  Floodplain wetlands are no longer hydrologically connected to the river. Runoff cannot provide enough water to establish dense woody vegetation.</t>
  </si>
  <si>
    <t>A multiple patch complex with one large patch consisting of dense (difficult to walk through) woody riparian vegetation.  Large patch is mostly &gt; 33 feet wide and least 10 acres in size. Additional patches are &gt; 2.5 acres but &lt; 10 acres.</t>
  </si>
  <si>
    <t>No human or livestock disturbance occurs in the assessment area.</t>
  </si>
  <si>
    <t>Flooding every 5 - 6 years.  Most floodplain wetlands are wetted when river levels rise.</t>
  </si>
  <si>
    <t xml:space="preserve">Two or more large patches consisting of dense (difficult to walk through) woody riparian vegetation.  Patches are mostly &gt; 33 feet wide and are &gt; 10 acres but &lt; 20 acres in size. </t>
  </si>
  <si>
    <t>Overbank flooding occurs every 3 - 4 years.  Channel is slightly incised.  Floodplain wetlands (oxbows, backwater wetlands) are still hydrologically connected to the river.  High flows in the river channel result in surface water saturation of these floodplain features.</t>
  </si>
  <si>
    <t>SWFL Habitat quality factors are maintained with minimal disturbance.  Access is limited to the non-breeding/brood rearing season.  Land management, such as livestock grazing and fire wood harvest are conducted so that the timing and intensity avoids or minimizes disturbance.  No vehicular recreational activities within or adjacent to assessment area.  All disturbance activities occurs outside the breeding season.  All grazing will be consistent with NRCS grazing plans specific to SWFL management.</t>
  </si>
  <si>
    <t>SWFL habitat quality factors are present but long term impacts to habitat quality are apparent.  Land management decisions are applied without regard for the SWFL nesting season.  Livestock grazing is conducted without an NRCS plan.  No vehicular recreational activities within or adjacent to assessment area.</t>
  </si>
  <si>
    <t>No connected trees.  Little to no regeneration.  Trees are not capable of reaching above 15 feet in height.</t>
  </si>
  <si>
    <t>Regular flooding every 1.5 - 2 years.  Floodplain wetlands (oxbows, backwater wetlands) are still hydrologically connected to the river.  High flows in the river channel result in surface water saturation of these floodplain features.</t>
  </si>
  <si>
    <t>River diversion or groundwater pumping that reduces the water available for riparian or lake bottom habitat regeneration, growth, maintenance, distribution, or abundance.  Minimum suitable habitat is maintained in most years.</t>
  </si>
  <si>
    <t>River diversion or groundwater pumping that reduces the water available for riparian habitat regeneration, growth, maintenance, distribution, or abundance.  Minimum suitable habitat is only available in wettest years.</t>
  </si>
  <si>
    <t>Describe recruitment:</t>
  </si>
  <si>
    <t>Ave. AFTER minus BENCH</t>
  </si>
  <si>
    <t>IMPROVEMENT SCORE</t>
  </si>
  <si>
    <t>g.</t>
  </si>
  <si>
    <t>Dominant woody veg (top 3):</t>
  </si>
  <si>
    <t>Notes:</t>
  </si>
  <si>
    <t>Average canopy cover (circle one): 0-10%, 10-25%, 25-50%, 50-75%, 75-100%</t>
  </si>
  <si>
    <t>Average flood frequency in AA as determined by field indicators.</t>
  </si>
  <si>
    <t>Determine the hydrology from observations within the AA.</t>
  </si>
  <si>
    <t xml:space="preserve">Are multiple woody canopy layers present:  YES   NO  </t>
  </si>
  <si>
    <t>Assess aerial canopy cover within AA with ocular estimates and aerial photos</t>
  </si>
  <si>
    <t>LOWEST SCORE (El. 1-3)</t>
  </si>
  <si>
    <t>Onsite depletions:</t>
  </si>
  <si>
    <t>Upstream depletions:</t>
  </si>
  <si>
    <t>Determine the hydrology of the river system from onsite observations and upstream info.</t>
  </si>
  <si>
    <t xml:space="preserve">2.      HABITAT STRUCTURE </t>
  </si>
  <si>
    <t>Young stands of regenerating  riparian vegetation with similar heights of vegetation approximately 15 feet in height (that are difficult to walk through).</t>
  </si>
  <si>
    <t>Woody plants: F. cottonwood, coyote willow, live tamarisk, dead/dying tamarisk, Russian olive, Gooding's willow, insert other</t>
  </si>
  <si>
    <t>Look for evidence of livestock and human caused disturbance within the AA.</t>
  </si>
  <si>
    <t>Estimate growing season height of canopy, density of understory, and recruitment in AA.</t>
  </si>
  <si>
    <t>Date:________________</t>
  </si>
  <si>
    <t>Name(s):_________________________________________________</t>
  </si>
  <si>
    <t>Assessment Area:</t>
  </si>
  <si>
    <t>Additional Info</t>
  </si>
  <si>
    <t>Notes</t>
  </si>
  <si>
    <t>Supplemental hydrology (circle): side channels, springs, urban runoff, ag runoff, other (describe):</t>
  </si>
  <si>
    <t>Beaver Activity (circle) : chewed wood, dam, wood lodge, bank burrow, observed beaver, other (describe):</t>
  </si>
  <si>
    <t>Livestock (circle): cow pies, hoof prints, grazing on plants, cows observed, other (describe):</t>
  </si>
  <si>
    <t>Human (circle): vehicle tracks, garbage, people observed, fire rings, other (describe):</t>
  </si>
  <si>
    <t>Flycatchers are most commonly found placing their nests in the following plant species:</t>
  </si>
  <si>
    <t>Note some of these region-specific plants. Boxelder has exclusively been detected being used by nesting flycatchers in central-western New Mexico along the Gila River in the Cliff/Gila Valley. Oak has only been detected being used by nesting flycatchers along the upper San Luis Rey in southern California.</t>
  </si>
  <si>
    <t>Southwestern Willow Flycatcher Habitat Summary to Assist in the Development of Wildlife Habitat Evaluation Guidelines (WHEGs) for NRCS Working Lands for Wildlife Initiative for Habitats &lt; 6000 Feet in Elevation</t>
  </si>
  <si>
    <t>The flycatcher currently breeds in areas from near sea level to about 8,500 feet (Durst et al. 2008, p. 14) in vegetation alongside rivers, streams, or other wetlands (riparian habitat).  It establishes nesting territories, builds nests, and forages where mosaics of relatively dense and expansive growths of trees and shrubs are established, near or adjacent to surface water or underlain by saturated soil (Sogge et al. 2010, p. 4).  Habitat characteristics such as dominant plant species, size and shape of habitat patch, tree canopy structure, vegetation height, and vegetation density vary widely among breeding sites.  Nests are typically placed in trees where the plant growth is most dense, where trees and shrubs have vegetation near ground level, and where there is a dense canopy.  Some of the more common tree and shrub species currently known to comprise nesting habitat include Goodings willow (Salix gooddingii), coyote willow (Salix exigua), Geyers willow (Salix geyerana), arroyo willow (Salix lasiolepis), red willow (Salix laevigata), yewleaf willow (Salix taxifolia), boxelder (Acer negundo), tamarisk (also known as saltcedar, Tamarix ramosissima), and Russian olive (Eleagnus angustifolia) (Service 2002, p. D–2).  While there are exceptions, generally flycatchers are not found nesting in areas without willows, tamarisk, or both.</t>
  </si>
  <si>
    <t xml:space="preserve">While habitat characteristics vary across the subspecies range, there are some common general features.  Breeding sites typically consist of dense vegetation in the patch interior or an aggregate of dense patches interspersed with openings.  In most cases, this dense vegetation occurs within the first 10-13 feet above the ground.  These dense patches are often interspersed with small openings, open water or marsh, or shorter/sparser vegetation, creating a mosaic that is not uniformly dense. </t>
  </si>
  <si>
    <t>Flycatchers are believed to exist and interact as groups of metapopulations (Service 2002, p. 72).  A metapopulation is a group of geographically separate flycatcher breeding populations connected to each other by immigration and emigration (Service 2002, p. 72).  Flycatcher populations are most stable where many connected sites or large populations exist (Service 2002, p. 72).  Metapopulation persistence or stability is more likely to improve by adding more breeding sites than with the addition of territories to existing sites (Service 2002, p. 72).  This strategy distributes birds across a greater geographical range, minimizes risk of simultaneous catastrophic population loss, and avoids genetic isolation (Service 2002, p. 72).</t>
  </si>
  <si>
    <t xml:space="preserve">Banded flycatchers from season-to-season (and sometimes within season) were recorded 150 feet to 275 mi from their previous seasons nesting or natal area to try and nest.  Some long-distance season-to-season movement records captured flycatchers moving from the Basin and Mohave Recovery Unit to the Lower Colorado Recovery Unit and from the Lower Colorado Recovery Unit to the Gila Recovery Unit. </t>
  </si>
  <si>
    <t>The USGS assimilated all of the flycatcher movement information and concluded that rapid colonization and increased metapopulation stability could be accomplished by establishing breeding sites within 18 to 25 mi of each other (Paxton et al. 2007a, p. 4).  Flycatchers at breeding sites configured in this way would be able to regularly disperse to new breeding sites or move between known breeding sites within the same year or from year-to-year.  This proximity of sites would increase the connectivity and stability of the metapopulation and smaller, more distant breeding sites.</t>
  </si>
  <si>
    <t>Twice the amount of suitable habitat is needed to support the numerical territory goals, because the long-term persistence of flycatcher populations cannot be assured by protecting only those habitats in which flycatchers currently breed (Service 2002, p. 80).  It is important to recognize that most flycatcher breeding habitats are susceptible to future changes in site hydrology (natural or human-related), human impacts such as development or fire, and natural catastrophic events such as flood or drought (Service 2002, p. 80). Furthermore, as the vegetation at sites matures, it can lose the structural characteristics that make it suitable for breeding flycatchers (Service 2002, p. 80). These and other factors can destroy or degrade breeding sites, such that one cannot expect any given breeding site to remain suitable in perpetuity (Service 2002, p. 80). Thus, it is necessary to have additional suitable habitat available to which flycatchers, displaced by such habitat loss or change, can readily move (Service 2002, p. 80).</t>
  </si>
  <si>
    <t>Because the flycatcher nests across portions of six states ranging from sea level to about 8,500 feet in elevation, there is some distinction between plants and structure occurring at high elevation compared to those habitats at low and mid-elevation sites.  The following represent excerpts from those categories described in the flycatcher habitat appendix included in the Recovery Plan and separated by elevation where possible.  Pictures and aerial views of flycatcher breeding sites can be viewed in USGS Natural History and Survey Protocol and the habitat appendix found in the Recovery Plan and at the end of this document (See links below).  Citations included in this document can be examined in the literature cited for the August 2011, revised flycatcher critical habitat proposal at:</t>
  </si>
  <si>
    <t>http://www.fws.gov/southwest/es/arizona/Documents/SpeciesDocs/SWWF/pCH2011/2011_WIFL_pCH_Lit_Cited_7-14-2011.pdf</t>
  </si>
  <si>
    <t>The geographic areas with these particular features are largely met through the mapping exercise for this initiative that included areas of high recovery value from the Recovery Plan and the current critical habitat proposal.  These mapped areas include stream segments that occur in each Management Unit throughout the range of the flycatcher and as a whole, represent enough area believed to be able to reach the reclassification goals described in the Plan.</t>
  </si>
  <si>
    <t xml:space="preserve">There are however, due to our limitations in mapping, areas within these segments that do not have the appropriate setting to establish flycatcher nesting habitat.  This would be true, even if all known stressors were (or have been) removed.  At a minimum, these would include locations within narrow canyons, higher gradient portions of streams, areas where herbaceous wetland riparian vegetation dominates, or areas with geologic conditions or soils that do not support elevated groundwater accessible to riparian trees.  </t>
  </si>
  <si>
    <t xml:space="preserve">Additionally, there are likely areas where the scope of the conservation measures that can be implemented through this initiative are unable to influence the quality of habitat due to broader landscape level alterations.  For example, the river flow along the lower Colorado River below Glen Canyon Dam to Mexico, while present with perennial flow, is regulated to the extent that only the most extreme land and water management actions could improve the quality and suitability of flycatcher nesting habitat due to the inter-related impacts from the lack of overbank flooding, high soil salinity, and large depth to groundwater. </t>
  </si>
  <si>
    <t xml:space="preserve">Throughout the flycatcher’s range, streams have many different flow patterns as a result of various dams (and their different operating rules) and diversions.  Projects funded by this initiative that occur along unregulated perennial streams are most likely to have existing flycatcher habitat and/or will likely be the areas where habitat will be most responsive to improvements in land/water management stressors.  Some unregulated streams, like the San Pedro River in southern Arizona or the Big Sandy River in western Arizona, have intermittent portions, but can also retain high groundwater elevation and expansive riparian forests.  Regulated streams (Verde and Gila rivers in central Arizona) where the storage capacity of impoundments is limited compared to the overall amount of water moving downstream typically allows for greater frequency and magnitude and better timing of water releases that closely resemble the natural hydrologic regime.  As a result, the less those four factors of stream movement identified above are altered, the more likely the opportunity native riparian forests can flourish in a condition that flycatchers can use for nesting.  Streams that are the most regulated, like the lower Colorado River below Glen Canyon and Hoover Dams are the most difficult areas for land management actions to cause any measurable positive benefit to riparian habitat because of the overwhelming degree water regulation degrades and influences habitat quality. </t>
  </si>
  <si>
    <t>In contrast, high gradient/high energy streams, such as those typically found in upper/mid elevations from approximately 4,500 to 6,000 feet, more commonly have narrower floodplains consisting of more porous rocks, boulders, and cobble.  Smaller sections of these streams may have areas that can develop dense vegetation, but typically these high energy streams do not possess the sediments or floodplain width needed to develop flycatcher habitat.</t>
  </si>
  <si>
    <t xml:space="preserve">The geographic scope identified by our mapping exercise for this initiative, targets appropriate sections of stream with the anticipated necessary sediment composition.  And similar to stream flow, those portions of streams that are not regulated and impede the movement of sediments, are likely the places where project success is more likely to occur. </t>
  </si>
  <si>
    <t>Subsurface hydrologic conditions may in some places (particularly at the more arid locations of the Southwest) be equally important to surface water conditions in determining riparian vegetation patterns (Lichivar and Wakely 2004, p. 92).  Where groundwater levels are elevated, riparian forest plants can directly access those waters. Elevated groundwater helps create moist soil conditions believed to be important for nesting conditions and insect prey populations (Service 2002, pp. 11, 18).</t>
  </si>
  <si>
    <t>Depth to groundwater plays an important part in the distribution of riparian vegetation (Arizona Department of Water Resources 1994, p. 31) and consequently, flycatcher habitat.  The greater the depth to groundwater below the land surface, the less abundant the riparian vegetation (Arizona Department of Water Resources 1994, p. 31).  Localized, perched aquifers (a saturated area that sits above the main water table) can and do support some riparian habitat, but these systems are not extensive (Arizona Department of Water Resources 1994, p. 31).</t>
  </si>
  <si>
    <t>Existing data indicate that the ideal groundwater is approximately 3 to 5 feet below the surface for the persistence of typical low-to mid-elevation cottonwood and willows, depending on the species and soil conditions at the site.  At this elevation, native riparian plants were able to grow successfully with non-native saltcedar plants.  The processes required for cottonwood and willow growth and survival suffered from water stress when groundwater declined below a threshold of 8 feet.  Thus, the importance of maintaining relatively shallow groundwater conditions for establishment and maintenance of willow-dominated habitats cannot be over-emphasized.</t>
  </si>
  <si>
    <t>Once established, long-term survival of these plants requires that the groundwater table not exceed a maximum threshold.  Therefore, while a mature tree can persist at groundwater elevation 8 feet below the surface, the elevation needed for germination and growth of seedlings is much closer to the surface.  The greater the distance groundwater is from the surface, the less likely water elevations can raise to the surface following flood flows and persist long enough for seeds to germinate and young trees to persist.</t>
  </si>
  <si>
    <t>The plant species flycatchers place their nests vary throughout the bird’s breeding range.  The broad elevation used by the bird across the broad geographic area of six states is the primary influence on the diversity of plants used.  While nests can be placed as low as a few feet above the ground to over 50 feet above the ground, the structure of the vegetation appears to be a primary common denominator.  These riparian plants are heavily vegetated with vertical branches capable of supporting nests.  Up through the year 2000, the most often recorded plant species to hold a nesting attempt was tamarisk (768) and willow species (562).  The next most recorded plant species were boxelder and coast live oak.</t>
  </si>
  <si>
    <t>Low to mid elevations &lt;6000 feet (see tab on WHEG for elevation &gt;6000 feet):</t>
  </si>
  <si>
    <t xml:space="preserve">Flycatchers will use multi-storied habitat in which to nest, and in these situations low- to mid-elevation sites they will commonly place nests in a shorter understory of coyote willow, tamarisk, or young Gooddings willow, while larger cottonwoods and willows provide an overstory.  Flycatchers typically use riparian trees for nest placement that can be considered in mid-seral stage.  Plants can grow into suitability for nesting as fast as 3-4 years in optimum conditions, but can grow out of suitability as plants get older.  As shrubs grow into trees, the density of the vegetation and structure of the plant becomes less suitable for nest placement.  Some plant species can change their suitability for nesting more rapidly than others.  For example, coyote willow and tamarisk are similar in that they both stay in a shrubby form longer than Gooddings willow. </t>
  </si>
  <si>
    <t xml:space="preserve">However, multi-storied layered habitats are not solely used at low-to mid-elevations for nesting, flycatchers can take advantage of single species even-aged patches of willow or tamarisk.  </t>
  </si>
  <si>
    <t xml:space="preserve">At higher elevations, willows tend to grow slower and therefore reaching nesting suitability more slowly due to the shortened growing season.  In contrast though, these higher elevation willow species do not grow out of suitability as quickly and are less prone to effects from flooding due to their placement near the headwaters of streams.  These breeding sites are typically dominated by a single species of willow. </t>
  </si>
  <si>
    <t>In areas of primarily multi-storied vegetation, like the Kern River, CA, and the San Pedro River, AZ, canopy heights of breeding sites are 26-39 feet and 49-65 feet, respectively. Along the Virgin River, UT, native trees form a canopy 33-40 feet tall, with shorter tamarisk and willows in the understory.</t>
  </si>
  <si>
    <t>Breeding sites dominated by tamarisk, may still have some periodic cottonwood or willow in the overstory and can vary in size and stature. For example, at Roosevelt Lake, AZ, a few large cottonwoods (26-40 feet tall) occur, but the overall vegetation is mostly tamarisk.    More mature stands of tamarisk, with a canopy height of 26-40 feet, can hold breeding territories.</t>
  </si>
  <si>
    <t>At their youngest, broad expanses of single species of willows and/or tamarisk can comprise nesting habitat where the canopy is at least 15 feet tall.</t>
  </si>
  <si>
    <t>At nest sites, whether it is primarily native vegetation, mixed native-exotic sites, or primarily exotic vegetation, canopy density has been recorded as 74% along the Kern River, CA, generally 75-100% on the lower Colorado River, 89-93% in Arizona, and 84% on the Gila River, NM.</t>
  </si>
  <si>
    <t xml:space="preserve">Patches, or collections of trees used by breeding flycatchers, vary in size and shape.  They may be relatively dense, linear, contiguous stands or irregularly-shaped mosaics of dense vegetation with open areas.  The smallest patch used by a flycatcher for nesting recorded was 0.25 acres along the Rio Grande and they have been as large as 175 acres on the Gila River. </t>
  </si>
  <si>
    <t xml:space="preserve">Flycatchers are not typically found in narrow confined floodplains that limit the extent of riparian vegetation. As a result, they are not expected to be found nesting where a single strip of vegetation less than about 33 feet wide.  Although, vegetation in this narrow fashion could be used if it extended from a broader patch of vegetation.  Flycatcher territories typically occur or are expected to occur in habitat along the broad floodplains associated with larger streams such as the Rio Grande, Gila, San Pedro, San Juan, Virgin, Santa Margarita, and Colorado Rivers.  The width of these floodplains of these streams can extend in some areas for a quarter to half mile wide.  Within the conservation space of lakes, these broad, manipulated, and somewhat created environments can be even a broader area of vegetation that what could occur alongside a normal river channel.   </t>
  </si>
  <si>
    <t xml:space="preserve">Flycatchers often cluster their territories into a small portion of a breeding site, and fairly large portions of the overall vegetation may be used by flycatchers irregularly or not at all. Habitat modeling has found that breeding site occupancy is influenced by vegetation characteristics of adjacent riparian habitat.  Therefore, surrounding abundance of vegetation can be an important component of a breeding site, and may play a role site selection, fidelity, reproductive success, predation, etc. </t>
  </si>
  <si>
    <t xml:space="preserve">The mean reported size of flycatcher breeding patches was 21 acres; however the majority of sites were on the smaller end, with a median patch size of 4.4 acres. The mean patch size of breeding sites supporting 10 or more territories was 62 acres.  Aggregations of occupied patches within an overall area supporting flycatcher territories may create a riparian mosaic as large as 494 acres, such as what has been recorded on the Kern River, CA, or Roosevelt Lake, AZ. </t>
  </si>
  <si>
    <t xml:space="preserve">Based upon the number of territories reported per patch, it required on an average of 2.7 acres of dense riparian habitat for each territory in a patch.  However, because breeding patches include areas that are not actively defended as territories, this does not equate to an average territory size. </t>
  </si>
  <si>
    <t xml:space="preserve">Habitat Photos from USGS WIFL web site.  </t>
  </si>
  <si>
    <t>http://sbsc.wr.usgs.gov/cprs/research/projects/swwf/wiflhab.asp</t>
  </si>
  <si>
    <t>Photos of Habitat</t>
  </si>
  <si>
    <t>Also, see pictures of habitat at:</t>
  </si>
  <si>
    <t>1. http://pubs.usgs.gov/tm/tm2a10/pdf/tm2a10.pdf  - USGS Natural History Summary</t>
  </si>
  <si>
    <t xml:space="preserve">2. http://www.fws.gov/southwest/es/arizona/Documents/SpeciesDocs/SWWF/Final%20Recovery%20Plan/Recovery%20Plan%20Appendices/D_HabitatFigures.pdf  Flycatcher Recovery Plan habitat figures. </t>
  </si>
  <si>
    <t>Owner/Operator:</t>
  </si>
  <si>
    <t>Assisted By:</t>
  </si>
  <si>
    <t>Location:</t>
  </si>
  <si>
    <t>County:</t>
  </si>
  <si>
    <t>4.       WATER DEPLETIONS</t>
  </si>
  <si>
    <t>5.      GENERAL HYDROLOGY (especially May 15-Aug 1)</t>
  </si>
  <si>
    <t>6.      FLOOD FREQUENCY</t>
  </si>
  <si>
    <t>7.       SITE DISTURBANCE</t>
  </si>
  <si>
    <t xml:space="preserve">3.      WOODY HABITAT COMPOSITION </t>
  </si>
  <si>
    <t>SCORE TOTALS</t>
  </si>
  <si>
    <t>COMBINED SCORE (El. 1-7)</t>
  </si>
  <si>
    <t>WHEG Elements</t>
  </si>
  <si>
    <t>SWFL habitat quality factors are maintained with noticeable, short term impacts to habitat quality from land management such as livestock grazing, and fire wood harvest, and other land management.  No vehicular recreational activities within or adjacent to patch.  Grazing will follow NRCS approved grazing plan specific to SWFL management.  Grazing plan may include the growing season 1 out of 3 years.</t>
  </si>
  <si>
    <t>SWFL WHEG Data Sheet &lt;6000'</t>
  </si>
  <si>
    <t>Evidence (circle): debris on plants, recent watercourses/ponded water, currently flooded, other (describe):</t>
  </si>
  <si>
    <t>Landowner:_________________________</t>
  </si>
  <si>
    <t>SCORING EXAMPLES: (not based on actual sites)</t>
  </si>
  <si>
    <t>Example D = Baseline is Zero for .5 Ac as element 1 is 0 (Though patch is higher quality, it is too small and isolated for nesting currently).</t>
  </si>
  <si>
    <t>0.6-0.7</t>
  </si>
  <si>
    <t>A single or multiple areas of riparian vegetation, minimum 10 feet wide, 0.25 to 2.5 acres in size.  No more than 50 feet distance between the patches.</t>
  </si>
  <si>
    <t xml:space="preserve">A single, narrow strip of riparian vegetation or collection of any small patch that does not extend from or connect to a larger patch but is at least 10 feet wide and 0.25 acres in size. </t>
  </si>
  <si>
    <t xml:space="preserve">A single, narrow strip of riparian vegetation or collection of any small patch that does not extend from or connect to a larger patch and is &lt; 10 feet wide and 0.25 acres in size. </t>
  </si>
  <si>
    <t xml:space="preserve">SWFL WHEG Data Sheet </t>
  </si>
  <si>
    <t xml:space="preserve">Woody riparian vegetation dominated by willow and no exotic vegetation. </t>
  </si>
  <si>
    <t>A single or multiple areas of riparian vegetation, minimum 10 feet wide, 2.5 to 4.5 acres total in size.  No more than 50 feet distance between the patches.</t>
  </si>
  <si>
    <t>This assessment area is part of a multiple patch complex and is composed of dense riparian vegetation, minimum of 10 feet wide, most patches &gt; 0.25 acre in size, totaling over 10 acres in the aggregate.  No more than 25 feet distance between the patches.</t>
  </si>
  <si>
    <t>This assessment area is part of a multiple patch complex and is of dense riparian vegetation, minimum of 10 feet wide, most &gt; 0.25 acre in size, totaling 4.5 to 10 acres in the aggregate.  No more than 25 feet distance between the patches.</t>
  </si>
  <si>
    <t>Mature woody riparian vegetation dominated with canopy heights ranging from 10 to 23 feet tall, with mostly a single vegetative layer, no distinct overstory or understory.  Typically, a dense branch and twig structure occurs in the lower 6.5 feet, with high live foliage density from the ground to the canopy.  These areas are very hard to walk through.</t>
  </si>
  <si>
    <t>For NRCS Planning and Ranking</t>
  </si>
  <si>
    <t>For Baseline Habitat Acres</t>
  </si>
  <si>
    <t>Introduction to Southwestern Willow Flycatcher Breeding Habitat &gt;6,000'</t>
  </si>
  <si>
    <t xml:space="preserve">Flycatchers have not been detected yet in large numbers at high elevation, but have been detected primarily in the San Luis Valley in south-central Colorado along the headwaters of the Rio Grande and Conejos rivers, and the White Mountains of east-central Arizona along the headwaters of the Little Colorado River and San Francisco rivers.  Russian olive has occurred within flycatcher nesting habitat at some higher elevation sites in New Mexico. Surveys have been generally limited at these high elevation areas compared to lower elevation areas throughout their breeding range.  Tree and shrub vegetation at the highest elevations are often associated with sedges, rushes, nettles, and other herbaceous wetland plants near mountain meadows, which can include beaver dams and pooled water. </t>
  </si>
  <si>
    <t>The most common plant species flycatchers have been found nesting in are: Geyers willow (Salix geyerana), coyote willow (Salix exigua), yewleaf willow (Salix taxifolia), and Russian olive (Eleagnus angustifolia).</t>
  </si>
  <si>
    <t xml:space="preserve">**Patches are relatively discreet areas of riparian habitat that are comprised of thickets of trees and shrubs that can be configured in size and density with appropriate age and configuration of plants species that flycatchers will use for nest placement and foraging.   Those of appropriate configuration usually consist of dense vegetation in the patch interior, or an aggregate of dense patches interspersed with openings. In most cases the dense vegetation occurs within the first 10 to 13 feet above ground.   </t>
  </si>
  <si>
    <t xml:space="preserve">In order to delist this flycatcher subspecies (to remove it from the List of Endangered and Threatened Wildlife and Plants), the Recovery Plan recommends that a minimum of 1,950 territories are geographically distributed among all Recovery and Management Units, and that twice the amount of habitat is provided to maintain these territories over time.  Second, these habitats must be protected from threats to assure maintenance of these populations and habitat for the foreseeable future through development and implementation of conservation management agreements (Service 2002, pp. 79–80).  Third, all of these delisting criteria must be accomplished and their effectiveness demonstrated for a period of 5 years (Service 2002, pp. 79–80). </t>
  </si>
  <si>
    <t>The plant species flycatchers place their nests vary throughout the bird’s breeding range.  The broad elevation used by the bird across the broad geographic area of six states is the primary influence on the diversity of plants used.  While nests can be placed as low as a few feet above the ground to over 50 feet above the ground, the structure of the vegetation appears to be a primary common denominator.  These riparian plants are heavily vegetated with vertical branches capable of supporting nests.  Up through the year 2000, the most often recorded plant species to hold a nesting attempt was tamarisk (768) and willow species (562).  The next most recorded plant species were boxelder and coast live oak</t>
  </si>
  <si>
    <t xml:space="preserve">        High elevations &gt;6000 feet:</t>
  </si>
  <si>
    <t xml:space="preserve">Flycatchers have not been detected yet in large numbers at high elevation, but occur primarily in the San Luis Valley in south-central Colorado along the headwaters of the Rio Grande and Conejos rivers, and the White Mountains of east-central Arizona along the headwaters of the Little Colorado River and San Francisco rivers.  Russian olive has dominated at some higher elevation sites in New Mexico. Surveys have been generally limited at these high elevation areas compared to lower elevation areas throughout their breeding range.  Tree and shrub vegetation at the highest elevations are often associated with sedges, rushes, nettles, and other herbaceous wetland plants near mountain meadows, which can include beaver dams and pooled water. </t>
  </si>
  <si>
    <t xml:space="preserve">The most common plant species flycatchers have been found nesting in are: Geyers willow (Salix geyerana), coyote willow (Salix exigua), yewleaf willow (Salix taxifolia), and Russian olive (Eleagnus angustifolia).
</t>
  </si>
  <si>
    <t xml:space="preserve">Average canopy height at high elevation is 10-23 feet.  Unlike lower elevations, with the exception of some spots in New Mexico where Russian olive occurs, patches are comprised completely of native plants and often dominated by a single species of willow. </t>
  </si>
  <si>
    <t>High elevation habitats &gt;6000 feet:</t>
  </si>
  <si>
    <t xml:space="preserve">There is little information about canopy density for high elevation flycatcher breeding sites.  The gross structure of habitat patches was described as a single vegetative layer with no distinct overstory or understory.  There is usually very dense branch and twig structure in the lower 6.5 feet, with high live foliage density from the ground to the canopy.  
</t>
  </si>
  <si>
    <t xml:space="preserve">Specific patch sizes are not described in the Recovery Plan for high elevation sites, but it does describe that along the Little Colorado River near Greer, AZ, that the 34 acre site is a mosaic of patches, where the willow matrix is a combination of clumps and thin strips 10-16 feet wide.  </t>
  </si>
  <si>
    <t xml:space="preserve">Also, see pictures of habitat at </t>
  </si>
  <si>
    <t>A. Habitat along the San Franciso River, AZ  at nearly 8,000 feet is composed of a matrix of dense Geyer's Willow, approximately 3-4 m high. Soil is saturated most of the breeding season, but no open water nearby.</t>
  </si>
  <si>
    <t>B. Breeding site on the Little Colorado River, AZ. Note dense shrubby high-elevation willows and surface water.</t>
  </si>
  <si>
    <t>C. Example of native riparian habitat (in CO) that is not suitable for willow flycatcher breeding. Park-like gallery forest is devoid of dense understory.</t>
  </si>
  <si>
    <t>D. High-elevation willow habitat (on San Francisco River, AZ) that is not suitable for willow flycatcher breeding.  Habitat too narrow, short, and low-density, no understory.</t>
  </si>
  <si>
    <t>K. SWFL habitat near San Luis, Colorado. Note the dense, riparian vegetation in the center of the photo.</t>
  </si>
  <si>
    <t>El. 1-3 Low</t>
  </si>
  <si>
    <t>Woody riparian vegetation dominated by &gt; 75%  willow with a smaller component of non-native vegetation (most likely Russian olive).</t>
  </si>
  <si>
    <t xml:space="preserve">Woody riparian vegetation dominated &gt; 50% willow with a smaller component of  non-native species (most likely Russian olive). </t>
  </si>
  <si>
    <t xml:space="preserve">Woody riparian vegetation composed of &gt; 50% non-native (most likely Russian olive).  </t>
  </si>
  <si>
    <t>Little to no woody riparian vegetation flycatchers use for nesting (herbaceous vegetation, little to no vegetation, developed areas, or open water).</t>
  </si>
  <si>
    <t xml:space="preserve">Woody riparian vegetation composed of &gt; 50% exotic vegetation (mostly likely tamarisk, possibly Russian olive, and &lt; 50% arundo).  </t>
  </si>
  <si>
    <t>Arundo (circle one):  0%,  1-5%, 5-20%,  20-50%,  50%+</t>
  </si>
  <si>
    <t>Assess aerial canopy cover within AA with ocular estimates and aerial photos.  Assess arundo as woody.</t>
  </si>
  <si>
    <t>Woody riparian vegetation composed of native species (such as willow and cottonwood) and no exotic vegetation (such as tamarisk and Russian olive).</t>
  </si>
  <si>
    <t>Woody riparian vegetation dominated by &gt; 75% native vegetation (such as willow and cottonwood) with a smaller component of exotic vegetation (most likely tamarisk, and possibly Russian olive).</t>
  </si>
  <si>
    <t>Woody riparian vegetation dominated &gt; 50% native vegetation (such as willow and cottonwood) with a smaller component of exotic woody species (most likely tamarisk, possibly Russian olive, and &lt; 20% arundo).</t>
  </si>
  <si>
    <t xml:space="preserve">Mature multi-storied riparian vegetation sites with canopy heights ranging from approximately 7 to 23 feet tall, with mosaics of densely vegetated understories of shorter willows &gt; 15 feet tall.  These areas are hard to walk through.  </t>
  </si>
  <si>
    <t>Tree overstory is &gt; 50% dead or decadant trees, with new tree regeneration within nesting patch. The area is somewhat difficult to walk through.</t>
  </si>
  <si>
    <t>Limited or no tree or tall shrub canopy within or adjacent to habitat patches.  Little to no woody riparian vegetation flycatchers use for nesting, or site potential is for herbaceous only.</t>
  </si>
  <si>
    <t>Little to no woody riparian vegetation flycatchers use for nesting, or site potential is for herbaceous only.  Abundant cattails, sedges &amp; rushes, grasses, and/or arundo do not comprise flycatcher habitat.</t>
  </si>
  <si>
    <t xml:space="preserve">Southwestern willow flycatchers (SWFL) are neotropical migrants found nesting in dense mosaics of riparian vegetation (usually where surface water is present or soil is saturated).  Nests at high elevation (&gt; 6000 feet) sites are usually found in dense stands of medium-sized shrubby willows, and in some instances with an overstory of cottonwood.  High elevation locations are known to occur in south-central Colorado, eastern Arizona, andportions of western and northern New Mexico. </t>
  </si>
  <si>
    <t>Open canopy gallery with "park-like" conditions.  No understory regeneration, but site is capable of achieving a multi-storied canopy, described above in a or b,  through management and/or plantings.  These areas are very easy to walk through.</t>
  </si>
  <si>
    <t>Young stands of regenerating riparian vegetation with similar heights of vegetation approximately 6 to 15 feet in height.  These areas are moderately hard to walk through.</t>
  </si>
  <si>
    <t>Score for the cooperating party's land and not adjacent areas out of the landowners control.</t>
  </si>
  <si>
    <t>Mature woody riparian vegetation with canopies &gt; 15 feet with multiple canopy gaps containing younger trees &lt; 15 feet in height.</t>
  </si>
  <si>
    <t>Young stands of regenerating vegetation with varying heights, most &lt; 15 feet in height.</t>
  </si>
  <si>
    <t>Canopy of large trees &gt; 35 feet with little understory or regeneration.</t>
  </si>
  <si>
    <t>Canopy height for entire patch is &lt; 15 feet in height, consisting of mature, somewhat interconnected trees and with little to no regeneration.</t>
  </si>
  <si>
    <t>Example B = Baseline is Zero for the 9.3 AC as combined score &lt;2.0</t>
  </si>
  <si>
    <t>Example C = Baseline is 4.1 Ac as Combined score &gt; 2.0 and no zeros in Elements 1-3</t>
  </si>
  <si>
    <t>0.2 Ac</t>
  </si>
  <si>
    <t>Signature</t>
  </si>
  <si>
    <t>Send this WHEG (pages 1-5) and maps and pictures of the AA to the State Biologist or designee for confirmation.</t>
  </si>
  <si>
    <t>Confirmation of Baseline</t>
  </si>
  <si>
    <t>Woody plants: F. cottonwood, coyote willow, live tamarisk, dead/dying tamarisk, Russian olive, Gooding's willow, insert other:</t>
  </si>
  <si>
    <t>A single patch of dense woody riparian vegetation at least 33 feet wide and &gt; 2.5 acres, but &lt; 4.5 acres in size, or is &lt; 2.5 acres but is connected to other patches.</t>
  </si>
  <si>
    <t>A single, narrow strip of woody riparian vegetation that does not extend from or connect to a larger patch and AVERAGE WIDTH is less than 33 feet wide and is &lt; 2.5 acres and is not connected to another patch.</t>
  </si>
  <si>
    <t>Wildlife Habitat Evaluation Guide – Southwestern willow flyctcher</t>
  </si>
  <si>
    <t>June 2014</t>
  </si>
  <si>
    <t>Farm &amp; Tract #:</t>
  </si>
  <si>
    <t>1)   Flat gradient and broad floodplains with perennial or intermittent streams with moist soils</t>
  </si>
  <si>
    <t>2)      Water Flow</t>
  </si>
  <si>
    <t>3)       Fine Sediments</t>
  </si>
  <si>
    <t>4)         Elevated Groundwater</t>
  </si>
  <si>
    <t xml:space="preserve">5)         Plant species flycatchers have been detected placing nests </t>
  </si>
  <si>
    <t>6)     Canopy Height of Breeding Sites</t>
  </si>
  <si>
    <t>7)       Canopy Density of Breeding Sites</t>
  </si>
  <si>
    <t>8)       Patch Size at Breeding Sites</t>
  </si>
  <si>
    <r>
      <t xml:space="preserve">Southwestern willow flycatchers (SWFL) are neotropical migrants found nesting in dense mosaics of riparian vegetation (usually where surface water is present or soil is saturated).  Nests are usually found in dense stands of medium-sized trees or shrubs such as willow or tamarisk, often with an overstory of cottonwood. </t>
    </r>
    <r>
      <rPr>
        <sz val="10"/>
        <color rgb="FFFF0000"/>
        <rFont val="Arial"/>
        <family val="2"/>
      </rPr>
      <t xml:space="preserve">  </t>
    </r>
  </si>
  <si>
    <r>
      <rPr>
        <b/>
        <u/>
        <sz val="10"/>
        <rFont val="Arial"/>
        <family val="2"/>
      </rPr>
      <t>Instructions:</t>
    </r>
    <r>
      <rPr>
        <sz val="10"/>
        <rFont val="Arial"/>
        <family val="2"/>
      </rPr>
      <t xml:space="preserve"> The primary purpose of this Wildlife Habitat Evaluation Guide (WHEG) is to determine baseline acres of suitable nesting habitat for SWFL under landowner control, as specified in Biological Opinion #02E0000-2012-F-0013.  This WHEG may be used for planning SWFL habitat restoration and management projects by identifying potential limiting factors and may also be used to rank projects.  Before completing this WHEG, review the detailed information on evaluating SWFL habitat and definitions found below the WHEG.  Prior to scoring the WHEG, develop a site map, delineate the expected assessment area(s), and print an aerial photo.  An</t>
    </r>
    <r>
      <rPr>
        <b/>
        <sz val="10"/>
        <rFont val="Arial"/>
        <family val="2"/>
      </rPr>
      <t xml:space="preserve"> Assessment Area (AA)</t>
    </r>
    <r>
      <rPr>
        <sz val="10"/>
        <rFont val="Arial"/>
        <family val="2"/>
      </rPr>
      <t xml:space="preserve"> is a discrete patch of like vegetation and hydrology.  Plant species and composition, age, and height should be similar in an assessment area.  Ground water levels, surface water levels, and flooding timing, duration, and intensity should be similar in an assessment area.  Fill in all yellow boxes as applicable.  Interpolate scores as needed.  </t>
    </r>
    <r>
      <rPr>
        <b/>
        <sz val="10"/>
        <rFont val="Arial"/>
        <family val="2"/>
      </rPr>
      <t xml:space="preserve">Bench </t>
    </r>
    <r>
      <rPr>
        <sz val="10"/>
        <rFont val="Arial"/>
        <family val="2"/>
      </rPr>
      <t xml:space="preserve">= Benchmark (current) condition.  </t>
    </r>
    <r>
      <rPr>
        <b/>
        <sz val="10"/>
        <rFont val="Arial"/>
        <family val="2"/>
      </rPr>
      <t xml:space="preserve">After </t>
    </r>
    <r>
      <rPr>
        <sz val="10"/>
        <rFont val="Arial"/>
        <family val="2"/>
      </rPr>
      <t>= Post-implementation of conservation practices at maturity.  Due to the wide variety of habitat used by the species across its range, the evaluator will need to interpret the questions to their situation. Evaluate only the cooperating party's land unless otherwise directed.</t>
    </r>
  </si>
  <si>
    <t>FINAL SCORE (Zero on El. 1-3 = 0)</t>
  </si>
  <si>
    <r>
      <t xml:space="preserve">Recommendation of Baseline Suitable SWFL Nesting Habitat:  </t>
    </r>
    <r>
      <rPr>
        <sz val="10"/>
        <color theme="1"/>
        <rFont val="Arial"/>
        <family val="2"/>
      </rPr>
      <t xml:space="preserve">The Baseline habitat value for the assessment area = ZERO (0) if any </t>
    </r>
    <r>
      <rPr>
        <sz val="10"/>
        <rFont val="Arial"/>
        <family val="2"/>
      </rPr>
      <t xml:space="preserve">of BENCH scores for </t>
    </r>
    <r>
      <rPr>
        <sz val="10"/>
        <color theme="1"/>
        <rFont val="Arial"/>
        <family val="2"/>
      </rPr>
      <t xml:space="preserve">elements 1, 2 or 3 = 0, OR if the COMBINED SCORE of BENCH elements 1-7 &lt; 2.0.  If the ZERO value is not achieved and the COMBINED SCORE of BENCH is </t>
    </r>
    <r>
      <rPr>
        <u/>
        <sz val="10"/>
        <color theme="1"/>
        <rFont val="Arial"/>
        <family val="2"/>
      </rPr>
      <t>&gt;</t>
    </r>
    <r>
      <rPr>
        <sz val="10"/>
        <color theme="1"/>
        <rFont val="Arial"/>
        <family val="2"/>
      </rPr>
      <t xml:space="preserve"> 2.0, then the baseline value is the number of acres of the assessed area.  See Scoring Examples below.  Baseline acres must be confirmed by the state biologist or designee.  </t>
    </r>
    <r>
      <rPr>
        <b/>
        <sz val="10"/>
        <color theme="1"/>
        <rFont val="Arial"/>
        <family val="2"/>
      </rPr>
      <t xml:space="preserve">                                                                                                                                                                                                                                                                                                                                                                                                                                                      </t>
    </r>
  </si>
  <si>
    <r>
      <t xml:space="preserve">Example A = Baseline is 5 acres as Combined score </t>
    </r>
    <r>
      <rPr>
        <u/>
        <sz val="10"/>
        <color theme="1"/>
        <rFont val="Arial"/>
        <family val="2"/>
      </rPr>
      <t>&gt;</t>
    </r>
    <r>
      <rPr>
        <sz val="10"/>
        <color theme="1"/>
        <rFont val="Arial"/>
        <family val="2"/>
      </rPr>
      <t xml:space="preserve"> 2.0 and no zeros in Elements 1-3</t>
    </r>
  </si>
  <si>
    <r>
      <t>Gooding's willow (</t>
    </r>
    <r>
      <rPr>
        <i/>
        <sz val="10"/>
        <color theme="1"/>
        <rFont val="Arial"/>
        <family val="2"/>
      </rPr>
      <t>Salix gooddingii</t>
    </r>
    <r>
      <rPr>
        <sz val="10"/>
        <color theme="1"/>
        <rFont val="Arial"/>
        <family val="2"/>
      </rPr>
      <t>), coyote willow (</t>
    </r>
    <r>
      <rPr>
        <i/>
        <sz val="10"/>
        <color theme="1"/>
        <rFont val="Arial"/>
        <family val="2"/>
      </rPr>
      <t>Salix exigua</t>
    </r>
    <r>
      <rPr>
        <sz val="10"/>
        <color theme="1"/>
        <rFont val="Arial"/>
        <family val="2"/>
      </rPr>
      <t>), pacific willow (</t>
    </r>
    <r>
      <rPr>
        <i/>
        <sz val="10"/>
        <color theme="1"/>
        <rFont val="Arial"/>
        <family val="2"/>
      </rPr>
      <t>Salix lasiandra</t>
    </r>
    <r>
      <rPr>
        <sz val="10"/>
        <color theme="1"/>
        <rFont val="Arial"/>
        <family val="2"/>
      </rPr>
      <t>), red willow (</t>
    </r>
    <r>
      <rPr>
        <i/>
        <sz val="10"/>
        <color theme="1"/>
        <rFont val="Arial"/>
        <family val="2"/>
      </rPr>
      <t>Salix laevigata</t>
    </r>
    <r>
      <rPr>
        <sz val="10"/>
        <color theme="1"/>
        <rFont val="Arial"/>
        <family val="2"/>
      </rPr>
      <t>), arroyo willow (</t>
    </r>
    <r>
      <rPr>
        <i/>
        <sz val="10"/>
        <color theme="1"/>
        <rFont val="Arial"/>
        <family val="2"/>
      </rPr>
      <t>Salix lasiolepis</t>
    </r>
    <r>
      <rPr>
        <sz val="10"/>
        <color theme="1"/>
        <rFont val="Arial"/>
        <family val="2"/>
      </rPr>
      <t>), boxelder (</t>
    </r>
    <r>
      <rPr>
        <i/>
        <sz val="10"/>
        <color theme="1"/>
        <rFont val="Arial"/>
        <family val="2"/>
      </rPr>
      <t>Acer negundo</t>
    </r>
    <r>
      <rPr>
        <sz val="10"/>
        <color theme="1"/>
        <rFont val="Arial"/>
        <family val="2"/>
      </rPr>
      <t xml:space="preserve">), tamarisk (also known as saltcedar, </t>
    </r>
    <r>
      <rPr>
        <i/>
        <sz val="10"/>
        <color theme="1"/>
        <rFont val="Arial"/>
        <family val="2"/>
      </rPr>
      <t>Tamarix ramosissima</t>
    </r>
    <r>
      <rPr>
        <sz val="10"/>
        <color theme="1"/>
        <rFont val="Arial"/>
        <family val="2"/>
      </rPr>
      <t>), and oak (</t>
    </r>
    <r>
      <rPr>
        <i/>
        <sz val="10"/>
        <color theme="1"/>
        <rFont val="Arial"/>
        <family val="2"/>
      </rPr>
      <t>Quercus agrifolia, Quercus chrysolepis</t>
    </r>
    <r>
      <rPr>
        <sz val="10"/>
        <color theme="1"/>
        <rFont val="Arial"/>
        <family val="2"/>
      </rPr>
      <t>).</t>
    </r>
  </si>
  <si>
    <r>
      <t>Other species used in descending order, but less commonly at lower elevations are: buttonbush (</t>
    </r>
    <r>
      <rPr>
        <i/>
        <sz val="10"/>
        <color theme="1"/>
        <rFont val="Arial"/>
        <family val="2"/>
      </rPr>
      <t>Cephalanthus occidentalis</t>
    </r>
    <r>
      <rPr>
        <sz val="10"/>
        <color theme="1"/>
        <rFont val="Arial"/>
        <family val="2"/>
      </rPr>
      <t>), cottonwood (</t>
    </r>
    <r>
      <rPr>
        <i/>
        <sz val="10"/>
        <color theme="1"/>
        <rFont val="Arial"/>
        <family val="2"/>
      </rPr>
      <t>Populus fremontii</t>
    </r>
    <r>
      <rPr>
        <sz val="10"/>
        <color theme="1"/>
        <rFont val="Arial"/>
        <family val="2"/>
      </rPr>
      <t>), Russian olive (</t>
    </r>
    <r>
      <rPr>
        <i/>
        <sz val="10"/>
        <color theme="1"/>
        <rFont val="Arial"/>
        <family val="2"/>
      </rPr>
      <t>Eleagnus angustifolia</t>
    </r>
    <r>
      <rPr>
        <sz val="10"/>
        <color theme="1"/>
        <rFont val="Arial"/>
        <family val="2"/>
      </rPr>
      <t>), stinging nettle (</t>
    </r>
    <r>
      <rPr>
        <i/>
        <sz val="10"/>
        <color theme="1"/>
        <rFont val="Arial"/>
        <family val="2"/>
      </rPr>
      <t>Urtica dioica</t>
    </r>
    <r>
      <rPr>
        <sz val="10"/>
        <color theme="1"/>
        <rFont val="Arial"/>
        <family val="2"/>
      </rPr>
      <t>), alder (</t>
    </r>
    <r>
      <rPr>
        <i/>
        <sz val="10"/>
        <color theme="1"/>
        <rFont val="Arial"/>
        <family val="2"/>
      </rPr>
      <t>Alnus rhombifolia, Alnus oblongifolia, Alnus tenuifolia</t>
    </r>
    <r>
      <rPr>
        <sz val="10"/>
        <color theme="1"/>
        <rFont val="Arial"/>
        <family val="2"/>
      </rPr>
      <t>), velvet ash (</t>
    </r>
    <r>
      <rPr>
        <i/>
        <sz val="10"/>
        <color theme="1"/>
        <rFont val="Arial"/>
        <family val="2"/>
      </rPr>
      <t>Fraxinus velutina</t>
    </r>
    <r>
      <rPr>
        <sz val="10"/>
        <color theme="1"/>
        <rFont val="Arial"/>
        <family val="2"/>
      </rPr>
      <t>), poison hemlock (</t>
    </r>
    <r>
      <rPr>
        <i/>
        <sz val="10"/>
        <color theme="1"/>
        <rFont val="Arial"/>
        <family val="2"/>
      </rPr>
      <t>Conium maculatum</t>
    </r>
    <r>
      <rPr>
        <sz val="10"/>
        <color theme="1"/>
        <rFont val="Arial"/>
        <family val="2"/>
      </rPr>
      <t>), blackberry (</t>
    </r>
    <r>
      <rPr>
        <i/>
        <sz val="10"/>
        <color theme="1"/>
        <rFont val="Arial"/>
        <family val="2"/>
      </rPr>
      <t>Rubus ursinus</t>
    </r>
    <r>
      <rPr>
        <sz val="10"/>
        <color theme="1"/>
        <rFont val="Arial"/>
        <family val="2"/>
      </rPr>
      <t>), seep willow/mulefat (</t>
    </r>
    <r>
      <rPr>
        <i/>
        <sz val="10"/>
        <color theme="1"/>
        <rFont val="Arial"/>
        <family val="2"/>
      </rPr>
      <t>Baccharis salicifolia, Baccharis glutinosa</t>
    </r>
    <r>
      <rPr>
        <sz val="10"/>
        <color theme="1"/>
        <rFont val="Arial"/>
        <family val="2"/>
      </rPr>
      <t>), rose (</t>
    </r>
    <r>
      <rPr>
        <i/>
        <sz val="10"/>
        <color theme="1"/>
        <rFont val="Arial"/>
        <family val="2"/>
      </rPr>
      <t>Rosa californica, Rosa arizonica, Rosa multiflora</t>
    </r>
    <r>
      <rPr>
        <sz val="10"/>
        <color theme="1"/>
        <rFont val="Arial"/>
        <family val="2"/>
      </rPr>
      <t>), sycamore (</t>
    </r>
    <r>
      <rPr>
        <i/>
        <sz val="10"/>
        <color theme="1"/>
        <rFont val="Arial"/>
        <family val="2"/>
      </rPr>
      <t>Platinus wrightii</t>
    </r>
    <r>
      <rPr>
        <sz val="10"/>
        <color theme="1"/>
        <rFont val="Arial"/>
        <family val="2"/>
      </rPr>
      <t>), false indigo (</t>
    </r>
    <r>
      <rPr>
        <i/>
        <sz val="10"/>
        <color theme="1"/>
        <rFont val="Arial"/>
        <family val="2"/>
      </rPr>
      <t>Amorpha californica</t>
    </r>
    <r>
      <rPr>
        <sz val="10"/>
        <color theme="1"/>
        <rFont val="Arial"/>
        <family val="2"/>
      </rPr>
      <t>), Pacific poison ivy (</t>
    </r>
    <r>
      <rPr>
        <i/>
        <sz val="10"/>
        <color theme="1"/>
        <rFont val="Arial"/>
        <family val="2"/>
      </rPr>
      <t>Toxicodendron diversilobum</t>
    </r>
    <r>
      <rPr>
        <sz val="10"/>
        <color theme="1"/>
        <rFont val="Arial"/>
        <family val="2"/>
      </rPr>
      <t>), grape (</t>
    </r>
    <r>
      <rPr>
        <i/>
        <sz val="10"/>
        <color theme="1"/>
        <rFont val="Arial"/>
        <family val="2"/>
      </rPr>
      <t>Vitus arizonica</t>
    </r>
    <r>
      <rPr>
        <sz val="10"/>
        <color theme="1"/>
        <rFont val="Arial"/>
        <family val="2"/>
      </rPr>
      <t>), Virginia creeper (</t>
    </r>
    <r>
      <rPr>
        <i/>
        <sz val="10"/>
        <color theme="1"/>
        <rFont val="Arial"/>
        <family val="2"/>
      </rPr>
      <t>Parthenocissus quinquefolia</t>
    </r>
    <r>
      <rPr>
        <sz val="10"/>
        <color theme="1"/>
        <rFont val="Arial"/>
        <family val="2"/>
      </rPr>
      <t>), Siberian elm (</t>
    </r>
    <r>
      <rPr>
        <i/>
        <sz val="10"/>
        <color theme="1"/>
        <rFont val="Arial"/>
        <family val="2"/>
      </rPr>
      <t>Ulmus pumila</t>
    </r>
    <r>
      <rPr>
        <sz val="10"/>
        <color theme="1"/>
        <rFont val="Arial"/>
        <family val="2"/>
      </rPr>
      <t>), and walnut (</t>
    </r>
    <r>
      <rPr>
        <i/>
        <sz val="10"/>
        <color theme="1"/>
        <rFont val="Arial"/>
        <family val="2"/>
      </rPr>
      <t>Juglans hindsii</t>
    </r>
    <r>
      <rPr>
        <sz val="10"/>
        <color theme="1"/>
        <rFont val="Arial"/>
        <family val="2"/>
      </rPr>
      <t>).</t>
    </r>
  </si>
  <si>
    <r>
      <t xml:space="preserve">Flycatchers have higher site fidelity (to a local area) than nest fidelity (to a specific nest location) and can move among sites within stream drainages and between drainages (Kenwood and Paxton 2001, pp. 29–31). Within-drainage movements are more common than between-drainage movements (Kenwood and Paxton 2001, p. 18).  Juvenile flycatchers were the group of flycatchers that moved (dispersed) the farthest to new and distant breeding sites from the area where they hatched (Paxton </t>
    </r>
    <r>
      <rPr>
        <i/>
        <sz val="10"/>
        <color theme="1"/>
        <rFont val="Arial"/>
        <family val="2"/>
      </rPr>
      <t>et al.</t>
    </r>
    <r>
      <rPr>
        <sz val="10"/>
        <color theme="1"/>
        <rFont val="Arial"/>
        <family val="2"/>
      </rPr>
      <t xml:space="preserve"> 2007a, p. 74).  </t>
    </r>
  </si>
  <si>
    <r>
      <t xml:space="preserve">The </t>
    </r>
    <r>
      <rPr>
        <sz val="10"/>
        <color rgb="FF000000"/>
        <rFont val="Arial"/>
        <family val="2"/>
      </rPr>
      <t xml:space="preserve">difference in flycatcher dispersal distance among different study areas and regions reflects the varying spatial arrange­ment of breeding habitat, illustrating how disper­sal tendencies are influenced by the geographic distribution of habitat at the stream segment, drainage, and landscape scales (Paxton </t>
    </r>
    <r>
      <rPr>
        <i/>
        <sz val="10"/>
        <color rgb="FF000000"/>
        <rFont val="Arial"/>
        <family val="2"/>
      </rPr>
      <t>et al.</t>
    </r>
    <r>
      <rPr>
        <sz val="10"/>
        <color rgb="FF000000"/>
        <rFont val="Arial"/>
        <family val="2"/>
      </rPr>
      <t xml:space="preserve"> 2007a, p. 75).  While USGS’ study focused its effort in central Arizona at two of the largest breeding sites, it also included multiple auxiliary sites (up to 275 mi away), along with other researchers and surveyors across the flycatcher’s range paying attention to whether flycatchers were banded or not.  As a result, the broad scope of the study of flycatcher movement extends broadly beyond a localized, regional area, where habitat configuration dominates the results.   </t>
    </r>
  </si>
  <si>
    <r>
      <t>When streams reach the lowlands, their gradients typically flatten and surrounding terrain opens into broader floodplains (</t>
    </r>
    <r>
      <rPr>
        <sz val="10"/>
        <color rgb="FF000000"/>
        <rFont val="Arial"/>
        <family val="2"/>
      </rPr>
      <t>Service</t>
    </r>
    <r>
      <rPr>
        <sz val="10"/>
        <color theme="1"/>
        <rFont val="Arial"/>
        <family val="2"/>
      </rPr>
      <t xml:space="preserve"> 2002, p. 32).  Less typical, and occurring at the headwaters of streams, flat gradient high elevation streams between about 6000 and 8500 feet support flycatcher habitat in south-central Colorado, central-eastern Arizona, and small portions of New Mexico.  </t>
    </r>
  </si>
  <si>
    <r>
      <t>The hydrologic regime (stream flow pattern) and supply of (and interaction between) surface and subsurface water is a driving factor in the long-term maintenance, growth, recycling, and regeneration of flycatcher habitat (</t>
    </r>
    <r>
      <rPr>
        <sz val="10"/>
        <color rgb="FF000000"/>
        <rFont val="Arial"/>
        <family val="2"/>
      </rPr>
      <t>Service</t>
    </r>
    <r>
      <rPr>
        <sz val="10"/>
        <color theme="1"/>
        <rFont val="Arial"/>
        <family val="2"/>
      </rPr>
      <t xml:space="preserve"> 2002, p. 16).  </t>
    </r>
  </si>
  <si>
    <r>
      <t xml:space="preserve">In these geographic settings, the stream-flow patterns (frequency, magnitude, duration, and timing) will provide the necessary stream-channel conditions (wide configuration, high sediment deposition, periodic inundation, recharged aquifers, lateral channel movement, and elevated groundwater tables throughout the floodplain) that result in the development of flycatcher habitat (Poff </t>
    </r>
    <r>
      <rPr>
        <i/>
        <sz val="10"/>
        <color theme="1"/>
        <rFont val="Arial"/>
        <family val="2"/>
      </rPr>
      <t xml:space="preserve">et al. </t>
    </r>
    <r>
      <rPr>
        <sz val="10"/>
        <color theme="1"/>
        <rFont val="Arial"/>
        <family val="2"/>
      </rPr>
      <t xml:space="preserve">1997, pp. 770–772; </t>
    </r>
    <r>
      <rPr>
        <sz val="10"/>
        <color rgb="FF000000"/>
        <rFont val="Arial"/>
        <family val="2"/>
      </rPr>
      <t>Service</t>
    </r>
    <r>
      <rPr>
        <sz val="10"/>
        <color theme="1"/>
        <rFont val="Arial"/>
        <family val="2"/>
      </rPr>
      <t xml:space="preserve"> 2002, p. 16).  Allowing the river to flow over the width of the floodplain, when overbank flooding occurs, is integral to allow deposition of fine moist soils, water, nutrients, and seeds that provide the essential material for plant germination and growth.  An abundance and distribution of fine sediments extending farther laterally across the floodplain and deeper underneath the surface retains much more subsurface water, which in turn supplies water for the development of the vegetation that provides flycatcher habitat and micro-habitat conditions (</t>
    </r>
    <r>
      <rPr>
        <sz val="10"/>
        <color rgb="FF000000"/>
        <rFont val="Arial"/>
        <family val="2"/>
      </rPr>
      <t>Service</t>
    </r>
    <r>
      <rPr>
        <sz val="10"/>
        <color theme="1"/>
        <rFont val="Arial"/>
        <family val="2"/>
      </rPr>
      <t xml:space="preserve"> 2002, p. 16).  The interconnected interaction between groundwater and surface water contributes to the quality of riparian vegetation community (structure and plant species) and will influence the germination, density, vigor, composition, and the ability of vegetation to regenerate and maintain itself (Arizona Department of Water Resources 1994, pp. 31–32).</t>
    </r>
  </si>
  <si>
    <r>
      <t>The abundance and distribution of fine sediment deposited on floodplains is critical for the development, abundance, distribution, maintenance, and germination of the plants that grow into flycatcher habitat (</t>
    </r>
    <r>
      <rPr>
        <sz val="10"/>
        <color rgb="FF000000"/>
        <rFont val="Arial"/>
        <family val="2"/>
      </rPr>
      <t>Service</t>
    </r>
    <r>
      <rPr>
        <sz val="10"/>
        <color theme="1"/>
        <rFont val="Arial"/>
        <family val="2"/>
      </rPr>
      <t xml:space="preserve"> 2002, p. 16).  Fine sediments provide seed beds to facilitate the growth of riparian vegetation for flycatcher habitat.  In almost all cases, moist or saturated soil is present at or near breeding sites during wet and non-drought years (</t>
    </r>
    <r>
      <rPr>
        <sz val="10"/>
        <color rgb="FF000000"/>
        <rFont val="Arial"/>
        <family val="2"/>
      </rPr>
      <t>Service</t>
    </r>
    <r>
      <rPr>
        <sz val="10"/>
        <color theme="1"/>
        <rFont val="Arial"/>
        <family val="2"/>
      </rPr>
      <t xml:space="preserve"> 2002, p. 11).  The saturated soil and adjacent surface water may be present early in the breeding season, but only damp soil is present by late June or early July (</t>
    </r>
    <r>
      <rPr>
        <sz val="10"/>
        <color rgb="FF000000"/>
        <rFont val="Arial"/>
        <family val="2"/>
      </rPr>
      <t>Service</t>
    </r>
    <r>
      <rPr>
        <sz val="10"/>
        <color theme="1"/>
        <rFont val="Arial"/>
        <family val="2"/>
      </rPr>
      <t xml:space="preserve"> 2002, p. D-3).  Microclimate features (temperature and humidity) facilitated by moist or saturated soil, are believed to play an important role where flycatchers are detected and nest, their breeding success, and availability and abundance of insect food resources (</t>
    </r>
    <r>
      <rPr>
        <sz val="10"/>
        <color rgb="FF000000"/>
        <rFont val="Arial"/>
        <family val="2"/>
      </rPr>
      <t>Service</t>
    </r>
    <r>
      <rPr>
        <sz val="10"/>
        <color theme="1"/>
        <rFont val="Arial"/>
        <family val="2"/>
      </rPr>
      <t xml:space="preserve"> 2002, pp. 18, D-12).  </t>
    </r>
  </si>
  <si>
    <r>
      <t>Goodings willow (</t>
    </r>
    <r>
      <rPr>
        <i/>
        <sz val="10"/>
        <color theme="1"/>
        <rFont val="Arial"/>
        <family val="2"/>
      </rPr>
      <t>Salix gooddingii</t>
    </r>
    <r>
      <rPr>
        <sz val="10"/>
        <color theme="1"/>
        <rFont val="Arial"/>
        <family val="2"/>
      </rPr>
      <t>), coyote willow (</t>
    </r>
    <r>
      <rPr>
        <i/>
        <sz val="10"/>
        <color theme="1"/>
        <rFont val="Arial"/>
        <family val="2"/>
      </rPr>
      <t>Salix exigua</t>
    </r>
    <r>
      <rPr>
        <sz val="10"/>
        <color theme="1"/>
        <rFont val="Arial"/>
        <family val="2"/>
      </rPr>
      <t>), pacific willow (</t>
    </r>
    <r>
      <rPr>
        <i/>
        <sz val="10"/>
        <color theme="1"/>
        <rFont val="Arial"/>
        <family val="2"/>
      </rPr>
      <t>Salix lasiandra</t>
    </r>
    <r>
      <rPr>
        <sz val="10"/>
        <color theme="1"/>
        <rFont val="Arial"/>
        <family val="2"/>
      </rPr>
      <t>), red willow (</t>
    </r>
    <r>
      <rPr>
        <i/>
        <sz val="10"/>
        <color theme="1"/>
        <rFont val="Arial"/>
        <family val="2"/>
      </rPr>
      <t>Salix laevigata</t>
    </r>
    <r>
      <rPr>
        <sz val="10"/>
        <color theme="1"/>
        <rFont val="Arial"/>
        <family val="2"/>
      </rPr>
      <t>), arroyo willow (</t>
    </r>
    <r>
      <rPr>
        <i/>
        <sz val="10"/>
        <color theme="1"/>
        <rFont val="Arial"/>
        <family val="2"/>
      </rPr>
      <t>Salix lasiolepis</t>
    </r>
    <r>
      <rPr>
        <sz val="10"/>
        <color theme="1"/>
        <rFont val="Arial"/>
        <family val="2"/>
      </rPr>
      <t>), boxelder (</t>
    </r>
    <r>
      <rPr>
        <i/>
        <sz val="10"/>
        <color theme="1"/>
        <rFont val="Arial"/>
        <family val="2"/>
      </rPr>
      <t>Acer negundo</t>
    </r>
    <r>
      <rPr>
        <sz val="10"/>
        <color theme="1"/>
        <rFont val="Arial"/>
        <family val="2"/>
      </rPr>
      <t xml:space="preserve">), tamarisk (also known as saltcedar, </t>
    </r>
    <r>
      <rPr>
        <i/>
        <sz val="10"/>
        <color theme="1"/>
        <rFont val="Arial"/>
        <family val="2"/>
      </rPr>
      <t>Tamarix ramosissima</t>
    </r>
    <r>
      <rPr>
        <sz val="10"/>
        <color theme="1"/>
        <rFont val="Arial"/>
        <family val="2"/>
      </rPr>
      <t>), and oak (</t>
    </r>
    <r>
      <rPr>
        <i/>
        <sz val="10"/>
        <color theme="1"/>
        <rFont val="Arial"/>
        <family val="2"/>
      </rPr>
      <t>Quercus agrifolia, Quercus chrysolepis</t>
    </r>
    <r>
      <rPr>
        <sz val="10"/>
        <color theme="1"/>
        <rFont val="Arial"/>
        <family val="2"/>
      </rPr>
      <t>).</t>
    </r>
  </si>
  <si>
    <r>
      <t>Other species used in descending order, but less commonly at lower elevations are: buttonbush (</t>
    </r>
    <r>
      <rPr>
        <i/>
        <sz val="10"/>
        <color theme="1"/>
        <rFont val="Arial"/>
        <family val="2"/>
      </rPr>
      <t>Cephalanthus occidentalis</t>
    </r>
    <r>
      <rPr>
        <sz val="10"/>
        <color theme="1"/>
        <rFont val="Arial"/>
        <family val="2"/>
      </rPr>
      <t>), cottonwood (</t>
    </r>
    <r>
      <rPr>
        <i/>
        <sz val="10"/>
        <color theme="1"/>
        <rFont val="Arial"/>
        <family val="2"/>
      </rPr>
      <t>Populus fremontii</t>
    </r>
    <r>
      <rPr>
        <sz val="10"/>
        <color theme="1"/>
        <rFont val="Arial"/>
        <family val="2"/>
      </rPr>
      <t>), Russian olive (</t>
    </r>
    <r>
      <rPr>
        <i/>
        <sz val="10"/>
        <color theme="1"/>
        <rFont val="Arial"/>
        <family val="2"/>
      </rPr>
      <t>Eleagnus angustifolia</t>
    </r>
    <r>
      <rPr>
        <sz val="10"/>
        <color theme="1"/>
        <rFont val="Arial"/>
        <family val="2"/>
      </rPr>
      <t>), stinging nettle (</t>
    </r>
    <r>
      <rPr>
        <i/>
        <sz val="10"/>
        <color theme="1"/>
        <rFont val="Arial"/>
        <family val="2"/>
      </rPr>
      <t>Urtica dioica</t>
    </r>
    <r>
      <rPr>
        <sz val="10"/>
        <color theme="1"/>
        <rFont val="Arial"/>
        <family val="2"/>
      </rPr>
      <t>), alder (</t>
    </r>
    <r>
      <rPr>
        <i/>
        <sz val="10"/>
        <color theme="1"/>
        <rFont val="Arial"/>
        <family val="2"/>
      </rPr>
      <t>Alnus rhombifolia, Alnus oblongifolia, Alnus tenuifolia</t>
    </r>
    <r>
      <rPr>
        <sz val="10"/>
        <color theme="1"/>
        <rFont val="Arial"/>
        <family val="2"/>
      </rPr>
      <t>), velvet ash (</t>
    </r>
    <r>
      <rPr>
        <i/>
        <sz val="10"/>
        <color theme="1"/>
        <rFont val="Arial"/>
        <family val="2"/>
      </rPr>
      <t>Fraxinus velutina</t>
    </r>
    <r>
      <rPr>
        <sz val="10"/>
        <color theme="1"/>
        <rFont val="Arial"/>
        <family val="2"/>
      </rPr>
      <t>), poison hemlock (</t>
    </r>
    <r>
      <rPr>
        <i/>
        <sz val="10"/>
        <color theme="1"/>
        <rFont val="Arial"/>
        <family val="2"/>
      </rPr>
      <t>Conium maculatum</t>
    </r>
    <r>
      <rPr>
        <sz val="10"/>
        <color theme="1"/>
        <rFont val="Arial"/>
        <family val="2"/>
      </rPr>
      <t>), blackberry (</t>
    </r>
    <r>
      <rPr>
        <i/>
        <sz val="10"/>
        <color theme="1"/>
        <rFont val="Arial"/>
        <family val="2"/>
      </rPr>
      <t>Rubus ursinus</t>
    </r>
    <r>
      <rPr>
        <sz val="10"/>
        <color theme="1"/>
        <rFont val="Arial"/>
        <family val="2"/>
      </rPr>
      <t>), seep willow (</t>
    </r>
    <r>
      <rPr>
        <i/>
        <sz val="10"/>
        <color theme="1"/>
        <rFont val="Arial"/>
        <family val="2"/>
      </rPr>
      <t>Baccharis salicifolia, Baccharis glutinosa</t>
    </r>
    <r>
      <rPr>
        <sz val="10"/>
        <color theme="1"/>
        <rFont val="Arial"/>
        <family val="2"/>
      </rPr>
      <t>),  rose (</t>
    </r>
    <r>
      <rPr>
        <i/>
        <sz val="10"/>
        <color theme="1"/>
        <rFont val="Arial"/>
        <family val="2"/>
      </rPr>
      <t>Rosa californica, Rosa arizonica, Rosa multiflora</t>
    </r>
    <r>
      <rPr>
        <sz val="10"/>
        <color theme="1"/>
        <rFont val="Arial"/>
        <family val="2"/>
      </rPr>
      <t>), sycamore (</t>
    </r>
    <r>
      <rPr>
        <i/>
        <sz val="10"/>
        <color theme="1"/>
        <rFont val="Arial"/>
        <family val="2"/>
      </rPr>
      <t>Platinus wrightii</t>
    </r>
    <r>
      <rPr>
        <sz val="10"/>
        <color theme="1"/>
        <rFont val="Arial"/>
        <family val="2"/>
      </rPr>
      <t>), false indigo (</t>
    </r>
    <r>
      <rPr>
        <i/>
        <sz val="10"/>
        <color theme="1"/>
        <rFont val="Arial"/>
        <family val="2"/>
      </rPr>
      <t>Amorpha californica</t>
    </r>
    <r>
      <rPr>
        <sz val="10"/>
        <color theme="1"/>
        <rFont val="Arial"/>
        <family val="2"/>
      </rPr>
      <t>), Pacific poison ivy (</t>
    </r>
    <r>
      <rPr>
        <i/>
        <sz val="10"/>
        <color theme="1"/>
        <rFont val="Arial"/>
        <family val="2"/>
      </rPr>
      <t>Toxicodendron diversilobum</t>
    </r>
    <r>
      <rPr>
        <sz val="10"/>
        <color theme="1"/>
        <rFont val="Arial"/>
        <family val="2"/>
      </rPr>
      <t>), grape (</t>
    </r>
    <r>
      <rPr>
        <i/>
        <sz val="10"/>
        <color theme="1"/>
        <rFont val="Arial"/>
        <family val="2"/>
      </rPr>
      <t>Vitus arizonica</t>
    </r>
    <r>
      <rPr>
        <sz val="10"/>
        <color theme="1"/>
        <rFont val="Arial"/>
        <family val="2"/>
      </rPr>
      <t>), Virginia creeper (</t>
    </r>
    <r>
      <rPr>
        <i/>
        <sz val="10"/>
        <color theme="1"/>
        <rFont val="Arial"/>
        <family val="2"/>
      </rPr>
      <t>Parthenocissus quinquefolia</t>
    </r>
    <r>
      <rPr>
        <sz val="10"/>
        <color theme="1"/>
        <rFont val="Arial"/>
        <family val="2"/>
      </rPr>
      <t>), Siberian elm (</t>
    </r>
    <r>
      <rPr>
        <i/>
        <sz val="10"/>
        <color theme="1"/>
        <rFont val="Arial"/>
        <family val="2"/>
      </rPr>
      <t>Ulmus pumila</t>
    </r>
    <r>
      <rPr>
        <sz val="10"/>
        <color theme="1"/>
        <rFont val="Arial"/>
        <family val="2"/>
      </rPr>
      <t>), and walnut (</t>
    </r>
    <r>
      <rPr>
        <i/>
        <sz val="10"/>
        <color theme="1"/>
        <rFont val="Arial"/>
        <family val="2"/>
      </rPr>
      <t>Juglans hindsii</t>
    </r>
    <r>
      <rPr>
        <sz val="10"/>
        <color theme="1"/>
        <rFont val="Arial"/>
        <family val="2"/>
      </rPr>
      <t>).</t>
    </r>
  </si>
  <si>
    <r>
      <t>Flycatchers nest in thickets of trees and shrubs ranging in height from 6 to 98 ft (</t>
    </r>
    <r>
      <rPr>
        <sz val="10"/>
        <color rgb="FF000000"/>
        <rFont val="Arial"/>
        <family val="2"/>
      </rPr>
      <t>Service</t>
    </r>
    <r>
      <rPr>
        <sz val="10"/>
        <color theme="1"/>
        <rFont val="Arial"/>
        <family val="2"/>
      </rPr>
      <t xml:space="preserve"> 2002, p. D-3).  This represents the range used, but not the frequency.  Flycatchers rarely nest in collection of trees with a canopy taller than about 65 feet outside of the Cliff/Gila Valley in western New Mexico (boxelders), which occurs at about 4,800 feet in elevation.  </t>
    </r>
  </si>
  <si>
    <r>
      <t xml:space="preserve">a) </t>
    </r>
    <r>
      <rPr>
        <i/>
        <sz val="10"/>
        <color theme="1"/>
        <rFont val="Arial"/>
        <family val="2"/>
      </rPr>
      <t>Low and mid-elevation habitats &lt;6000 feet:</t>
    </r>
  </si>
  <si>
    <r>
      <t xml:space="preserve"> a)      </t>
    </r>
    <r>
      <rPr>
        <i/>
        <sz val="10"/>
        <color theme="1"/>
        <rFont val="Arial"/>
        <family val="2"/>
      </rPr>
      <t>Low and mid-elevation habitats &lt;6000 feet:</t>
    </r>
  </si>
  <si>
    <t>A.      This habitat, found at about 2,100 feet in elevation, is composed of an extremely dense tamarisk monoculture, approximately 25-30 feet high. The vegetation is rooted in standing water some years, but in other years the soil has dried by the late breeding season.</t>
  </si>
  <si>
    <t>B.      This habitat, found at 4,500 feet in elevation is composed of a dense multi-storied mixture of tamarisk and native vegetation, ranging from 20-40 feet high. The overstory is dominated by tall cottonwoods. The patch is adjacent to the Verde River, and has a small spring-fed stream running throughout.</t>
  </si>
  <si>
    <t>C.      Habitat is composed of a dense multi-storied mixture of tamarisk and native vegetation, ranging from 20-30 feet high. The patch is adjacent to the middle Rio Grande south of Albuquerque, and may be flooded during high water years but dry later in the season.</t>
  </si>
  <si>
    <t>D.      Along the upper Gila River in central-western New Mexico at about 3,500 feet in elevation, vegetation consists of native tree and shrub species, including Seep Willow, Coyote and Gooding's Willow, and cottonwood, ranging from 8-45 feet high.</t>
  </si>
  <si>
    <t>2)      Water flow</t>
  </si>
  <si>
    <t>4)         Elevated groundwater</t>
  </si>
  <si>
    <t xml:space="preserve">5)         Plant species flycatchers have been detected placing nests within: </t>
  </si>
  <si>
    <t xml:space="preserve">6)     Canopy Height of  Breeding Sites: </t>
  </si>
  <si>
    <t>7)       Canopy Density of Breeding Sites:</t>
  </si>
  <si>
    <t>8)       Patch Size at Breeding Sites:</t>
  </si>
  <si>
    <r>
      <rPr>
        <b/>
        <u/>
        <sz val="10"/>
        <rFont val="Arial"/>
        <family val="2"/>
      </rPr>
      <t>Instructions:</t>
    </r>
    <r>
      <rPr>
        <sz val="10"/>
        <rFont val="Arial"/>
        <family val="2"/>
      </rPr>
      <t xml:space="preserve"> The primary purpose of this Wildlife Habitat Evaluation Guide (WHEG) is to determine baseline acres of suitable nesting habitat for SWFL under landowner control, as specified in Biological Opinion #02E0000-2012-F-0013.  This WHEG may be used for planning SWFL habitat restoration and management projects by identifying potential limiting factors and may also be used to rank projects.  Before completing this WHEG, review the detailed information on evaluating SWFL habitat and definitions found below the WHEG.  Prior to scoring the WHEG, develop a site map, delineate the expected assessment area(s), and print an aerial photo.  An</t>
    </r>
    <r>
      <rPr>
        <b/>
        <sz val="10"/>
        <rFont val="Arial"/>
        <family val="2"/>
      </rPr>
      <t xml:space="preserve"> Assessment Area (AA)</t>
    </r>
    <r>
      <rPr>
        <sz val="10"/>
        <rFont val="Arial"/>
        <family val="2"/>
      </rPr>
      <t xml:space="preserve"> is a discrete patch of like vegetation and hydrology.  Plant species and composition, age, and height should be similar in an assessment area.  Ground water levels, surface water levels, and flooding timing, duration, and intensity should be similar in an assessment area.  Fill in all yellow boxes as applicable.  Interpolate scores as needed.  </t>
    </r>
    <r>
      <rPr>
        <b/>
        <sz val="10"/>
        <rFont val="Arial"/>
        <family val="2"/>
      </rPr>
      <t>Bench</t>
    </r>
    <r>
      <rPr>
        <sz val="10"/>
        <rFont val="Arial"/>
        <family val="2"/>
      </rPr>
      <t xml:space="preserve">= Benchmark (current) condition.  </t>
    </r>
    <r>
      <rPr>
        <b/>
        <sz val="10"/>
        <rFont val="Arial"/>
        <family val="2"/>
      </rPr>
      <t>After</t>
    </r>
    <r>
      <rPr>
        <sz val="10"/>
        <rFont val="Arial"/>
        <family val="2"/>
      </rPr>
      <t>= Post-implementation of conservation practices at maturity.  Due to the wide variety of habitat used by the species across its range, the evaluator will need to interpret the questions to their situation. Evaluate only the cooperating party's land unless otherwise directed.</t>
    </r>
  </si>
  <si>
    <r>
      <t xml:space="preserve">Southwestern Willow Flycatcher Habitat Summary to Assist in the Development of Wildlife Habitat Evaluation Guidelines (WHEGs) for NRCS Working Lands for Wildlife Initiative for Sites </t>
    </r>
    <r>
      <rPr>
        <u/>
        <sz val="10"/>
        <color theme="1"/>
        <rFont val="Arial"/>
        <family val="2"/>
      </rPr>
      <t>Greater</t>
    </r>
    <r>
      <rPr>
        <sz val="10"/>
        <color theme="1"/>
        <rFont val="Arial"/>
        <family val="2"/>
      </rPr>
      <t xml:space="preserve"> than 6000 feet in elevation</t>
    </r>
  </si>
  <si>
    <r>
      <t xml:space="preserve">The flycatcher currently breeds in areas from near sea level to about 8,500 feet (Durst et al. 2008, p. 14) in vegetation alongside rivers, streams, or other wetlands (riparian habitat).  It establishes nesting territories, builds nests, and forages where mosaics of relatively dense and expansive growths of trees and shrubs are established, near or adjacent to surface water or underlain by saturated soil (Sogge et al. 2010, p. 4).  Habitat characteristics such as dominant plant species, size and shape of habitat patch, tree canopy structure, vegetation height, and vegetation density vary widely among breeding sites.  </t>
    </r>
    <r>
      <rPr>
        <b/>
        <sz val="10"/>
        <color theme="1"/>
        <rFont val="Arial"/>
        <family val="2"/>
      </rPr>
      <t>Nests are typically placed in trees where the plant growth is most dense, where trees and shrubs have vegetation near ground level, and where there is a dense canopy.</t>
    </r>
    <r>
      <rPr>
        <sz val="10"/>
        <color theme="1"/>
        <rFont val="Arial"/>
        <family val="2"/>
      </rPr>
      <t xml:space="preserve">  Some of the more common tree and shrub species currently known to comprise nesting habitat include Goodings willow (Salix gooddingii), coyote willow (Salix exigua), Geyers willow (Salix geyerana), arroyo willow (Salix lasiolepis), red willow (Salix laevigata), yewleaf willow (Salix taxifolia), boxelder (Acer negundo), tamarisk (also known as saltcedar, Tamarix ramosissima), and Russian olive (Eleagnus angustifolia) (Service 2002, p. D–2).  While there are exceptions, generally flycatchers are not found nesting in areas without willows, tamarisk, or both.</t>
    </r>
  </si>
  <si>
    <r>
      <t>Subsurface hydrologic conditions may in some places (particularly at the more arid locations of the Southwest) be equally important to surface water conditions in determining riparian vegetation patterns (Lichivar and Wakely 2004, p. 92).  Where groundwater levels are elevated, riparian forest plants can directly access those waters. Elevated groundwater helps create moist soil conditions believed to be important for nesting conditions and insect prey populations (</t>
    </r>
    <r>
      <rPr>
        <sz val="10"/>
        <color rgb="FF000000"/>
        <rFont val="Arial"/>
        <family val="2"/>
      </rPr>
      <t>Service</t>
    </r>
    <r>
      <rPr>
        <sz val="10"/>
        <color theme="1"/>
        <rFont val="Arial"/>
        <family val="2"/>
      </rPr>
      <t xml:space="preserve"> 2002, pp. 11, 18).</t>
    </r>
  </si>
  <si>
    <t>E.    Aerial view of Little Colorado River near Greer, Arizona</t>
  </si>
  <si>
    <r>
      <t xml:space="preserve">F.    </t>
    </r>
    <r>
      <rPr>
        <sz val="10"/>
        <color rgb="FF000000"/>
        <rFont val="Arial"/>
        <family val="2"/>
      </rPr>
      <t>Occupied willow habitat near Fort Garland, Colorado</t>
    </r>
  </si>
  <si>
    <r>
      <t xml:space="preserve">G.    </t>
    </r>
    <r>
      <rPr>
        <sz val="10"/>
        <color rgb="FF000000"/>
        <rFont val="Arial"/>
        <family val="2"/>
      </rPr>
      <t>Rio Grande State Wildlife Area, Colorado.</t>
    </r>
  </si>
  <si>
    <r>
      <t xml:space="preserve">H.    </t>
    </r>
    <r>
      <rPr>
        <sz val="10"/>
        <color rgb="FF000000"/>
        <rFont val="Arial"/>
        <family val="2"/>
      </rPr>
      <t>Parkview Fish Hatchery, New Mexico.</t>
    </r>
  </si>
  <si>
    <r>
      <t xml:space="preserve">I.    </t>
    </r>
    <r>
      <rPr>
        <sz val="10"/>
        <color rgb="FF000000"/>
        <rFont val="Arial"/>
        <family val="2"/>
      </rPr>
      <t>Tierra Azul, New Mexico.</t>
    </r>
  </si>
  <si>
    <r>
      <t xml:space="preserve">J.    </t>
    </r>
    <r>
      <rPr>
        <sz val="10"/>
        <color rgb="FF000000"/>
        <rFont val="Arial"/>
        <family val="2"/>
      </rPr>
      <t>McIntyre Springs, Colorado.</t>
    </r>
  </si>
  <si>
    <t xml:space="preserve">  District:</t>
  </si>
  <si>
    <t xml:space="preserve">  Field Office:</t>
  </si>
  <si>
    <t xml:space="preserve">  Acres:</t>
  </si>
  <si>
    <t xml:space="preserve">  Date:</t>
  </si>
  <si>
    <t xml:space="preserve">  Contract #:</t>
  </si>
  <si>
    <t>Woody: cottonwood, coyote willow, live tamarisk, dead/dying tamarisk, Russian olive, Gooding's willow, other:</t>
  </si>
  <si>
    <t>Livestock: cow pies, hoof prints, grazing on plants, cows observed, other (describe):</t>
  </si>
  <si>
    <t>Human: vehicle tracks, garbage, people observed, fire rings, other (describe):</t>
  </si>
  <si>
    <t>Enter value here ----&gt;</t>
  </si>
  <si>
    <t>Supplemental hydrology: side channels, springs, urban runoff, ag runoff, irrigation, other:</t>
  </si>
  <si>
    <t>Beaver Activity: chewed wood, dam, wood lodge, bank burrow, observed beaver, other:</t>
  </si>
  <si>
    <t>Evidence: debris on plants, recent watercourses/ponded water, currently flooded, other:</t>
  </si>
  <si>
    <t xml:space="preserve">Are multiple woody canopy layers present:       YES         NO  </t>
  </si>
  <si>
    <t>Other woody plants:</t>
  </si>
  <si>
    <t>Livestock: cow pies, hoof prints, grazing on plants, cows observed, other;</t>
  </si>
  <si>
    <t>Human: vehicle tracks, garbage, people observed, fire rings, other:</t>
  </si>
  <si>
    <t>SWFL habitat quality factors are present but long term impacts to habitat quality are apparent. Land management decisions are applied without regard for the SWFL nesting season. Livestock grazing is conducted without an NRCS plan. No vehicular recreational activities within or adjacent to assessment area.</t>
  </si>
  <si>
    <t>Describe woody recruitment:</t>
  </si>
  <si>
    <t>River diversion or groundwater pumping that reduces the water available for riparian habitat regeneration, growth, maintenance, distribution, or abundance. Minimum suitable habitat is only available in wettest years.</t>
  </si>
  <si>
    <r>
      <rPr>
        <b/>
        <sz val="10"/>
        <color theme="1"/>
        <rFont val="Arial"/>
        <family val="2"/>
      </rPr>
      <t>Assessment Area Drawing:</t>
    </r>
    <r>
      <rPr>
        <sz val="10"/>
        <color theme="1"/>
        <rFont val="Arial"/>
        <family val="2"/>
      </rPr>
      <t xml:space="preserve"> identify water, dry channels, dominant vegetation, veg recruitment, disturbance, landmarks, etc.</t>
    </r>
  </si>
  <si>
    <t xml:space="preserve">Baseline: </t>
  </si>
  <si>
    <t xml:space="preserve">acres for </t>
  </si>
  <si>
    <t xml:space="preserve">(name) assessment area.  </t>
  </si>
  <si>
    <t>Are multiple woody canopy layers present:     YES        NO</t>
  </si>
  <si>
    <t xml:space="preserve">Arundo:       0%,      1-5%,      5-20%,      20-50%,      50%+ </t>
  </si>
  <si>
    <t>Average canopy cover:       0-10%,       10-25%,       25-50%,       50-75%,       75-100%</t>
  </si>
  <si>
    <r>
      <t xml:space="preserve">for habitat </t>
    </r>
    <r>
      <rPr>
        <b/>
        <u/>
        <sz val="10"/>
        <color theme="1"/>
        <rFont val="Arial"/>
        <family val="2"/>
      </rPr>
      <t>above</t>
    </r>
    <r>
      <rPr>
        <b/>
        <sz val="10"/>
        <color theme="1"/>
        <rFont val="Arial"/>
        <family val="2"/>
      </rPr>
      <t xml:space="preserve"> 6,000 feet in elevation</t>
    </r>
  </si>
  <si>
    <r>
      <t xml:space="preserve">for habitat </t>
    </r>
    <r>
      <rPr>
        <b/>
        <u/>
        <sz val="10"/>
        <color theme="1"/>
        <rFont val="Arial"/>
        <family val="2"/>
      </rPr>
      <t>below</t>
    </r>
    <r>
      <rPr>
        <b/>
        <sz val="10"/>
        <color theme="1"/>
        <rFont val="Arial"/>
        <family val="2"/>
      </rPr>
      <t xml:space="preserve"> 6,000 feet in elevation</t>
    </r>
  </si>
  <si>
    <t>River diversion or groundwater pumping reduces the water available for riparian or lake bottom habitat regeneration, growth, maintenance, distribution, or abundance. Minimum suitable habitat is maintained in most years.</t>
  </si>
  <si>
    <t>Low quality SWFL habitat due to human activities and land management. Physical and auditory disturbances during the nesting season are common. Vehicular recreational activities within or adjacent to AA.</t>
  </si>
  <si>
    <t>Low quality SWFL habitat due to human activities and land management. Physical and auditory disturbances during the nesting season are common. Vehicular recreational activities within or adjacent to the AA.</t>
  </si>
  <si>
    <t xml:space="preserve">Mature multi-storied riparian vegetation with canopy heights ranging from approximately 35 to 65 feet tall, with mosaics of densely vegetated understories of shorter trees (&gt;15 feet tall and difficult to walk through).  </t>
  </si>
  <si>
    <t>No flooding. The channel is deeply incised or confined by structures such as levees. Floodplain wetlands are no longer hydrologically connected to the river. Runoff cannot provide enough water to establish dense woody vegetation.</t>
  </si>
  <si>
    <t>Name(s):</t>
  </si>
  <si>
    <t>Landowner:</t>
  </si>
  <si>
    <t>Date:</t>
  </si>
  <si>
    <t xml:space="preserve">Are multiple woody canopy layers present:       YES        NO  </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</si>
</sst>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25" x14ac:knownFonts="1">
    <font>
      <sz val="11"/>
      <color theme="1"/>
      <name val="Calibri"/>
      <family val="2"/>
      <scheme val="minor"/>
    </font>
    <font>
      <u/>
      <sz val="11"/>
      <color theme="10"/>
      <name val="Calibri"/>
      <family val="2"/>
    </font>
    <font>
      <b/>
      <sz val="11"/>
      <color theme="1"/>
      <name val="Calibri"/>
      <family val="2"/>
      <scheme val="minor"/>
    </font>
    <font>
      <sz val="10"/>
      <color theme="1"/>
      <name val="Calibri"/>
      <family val="2"/>
      <scheme val="minor"/>
    </font>
    <font>
      <i/>
      <sz val="10"/>
      <color theme="1"/>
      <name val="Calibri"/>
      <family val="2"/>
      <scheme val="minor"/>
    </font>
    <font>
      <b/>
      <sz val="12"/>
      <color indexed="9"/>
      <name val="Arial"/>
      <family val="2"/>
    </font>
    <font>
      <b/>
      <sz val="10"/>
      <name val="Arial"/>
      <family val="2"/>
    </font>
    <font>
      <sz val="10"/>
      <name val="Arial"/>
      <family val="2"/>
    </font>
    <font>
      <sz val="10"/>
      <color theme="1"/>
      <name val="Arial"/>
      <family val="2"/>
    </font>
    <font>
      <b/>
      <sz val="10"/>
      <color theme="1"/>
      <name val="Arial"/>
      <family val="2"/>
    </font>
    <font>
      <sz val="10"/>
      <color rgb="FF000000"/>
      <name val="Arial"/>
      <family val="2"/>
    </font>
    <font>
      <sz val="10"/>
      <color rgb="FFFF0000"/>
      <name val="Arial"/>
      <family val="2"/>
    </font>
    <font>
      <b/>
      <u/>
      <sz val="10"/>
      <name val="Arial"/>
      <family val="2"/>
    </font>
    <font>
      <b/>
      <u/>
      <sz val="10"/>
      <color theme="1"/>
      <name val="Arial"/>
      <family val="2"/>
    </font>
    <font>
      <i/>
      <sz val="10"/>
      <name val="Arial"/>
      <family val="2"/>
    </font>
    <font>
      <i/>
      <sz val="10"/>
      <color theme="1"/>
      <name val="Arial"/>
      <family val="2"/>
    </font>
    <font>
      <sz val="10"/>
      <color theme="0"/>
      <name val="Arial"/>
      <family val="2"/>
    </font>
    <font>
      <u/>
      <sz val="10"/>
      <color theme="1"/>
      <name val="Arial"/>
      <family val="2"/>
    </font>
    <font>
      <i/>
      <sz val="10"/>
      <color rgb="FF000000"/>
      <name val="Arial"/>
      <family val="2"/>
    </font>
    <font>
      <u/>
      <sz val="10"/>
      <color theme="10"/>
      <name val="Arial"/>
      <family val="2"/>
    </font>
    <font>
      <b/>
      <sz val="10"/>
      <color theme="0"/>
      <name val="Arial"/>
      <family val="2"/>
    </font>
    <font>
      <sz val="9"/>
      <color theme="1"/>
      <name val="Arial"/>
      <family val="2"/>
    </font>
    <font>
      <b/>
      <sz val="12"/>
      <color theme="1"/>
      <name val="Arial"/>
      <family val="2"/>
    </font>
    <font>
      <sz val="12"/>
      <color rgb="FFFF0000"/>
      <name val="Arial"/>
      <family val="2"/>
    </font>
    <font>
      <b/>
      <sz val="11"/>
      <color theme="1"/>
      <name val="Arial"/>
      <family val="2"/>
    </font>
  </fonts>
  <fills count="17">
    <fill>
      <patternFill patternType="none"/>
    </fill>
    <fill>
      <patternFill patternType="gray125"/>
    </fill>
    <fill>
      <patternFill patternType="solid">
        <fgColor rgb="FFFFFF00"/>
        <bgColor indexed="64"/>
      </patternFill>
    </fill>
    <fill>
      <patternFill patternType="solid">
        <fgColor rgb="FF92D050"/>
        <bgColor indexed="64"/>
      </patternFill>
    </fill>
    <fill>
      <patternFill patternType="solid">
        <fgColor theme="0" tint="-0.14999847407452621"/>
        <bgColor indexed="64"/>
      </patternFill>
    </fill>
    <fill>
      <patternFill patternType="solid">
        <fgColor theme="9" tint="0.39997558519241921"/>
        <bgColor indexed="64"/>
      </patternFill>
    </fill>
    <fill>
      <patternFill patternType="solid">
        <fgColor theme="0" tint="-0.249977111117893"/>
        <bgColor indexed="64"/>
      </patternFill>
    </fill>
    <fill>
      <patternFill patternType="solid">
        <fgColor rgb="FFFFC000"/>
        <bgColor indexed="64"/>
      </patternFill>
    </fill>
    <fill>
      <patternFill patternType="solid">
        <fgColor theme="6" tint="0.39997558519241921"/>
        <bgColor indexed="64"/>
      </patternFill>
    </fill>
    <fill>
      <patternFill patternType="solid">
        <fgColor theme="1" tint="4.9989318521683403E-2"/>
        <bgColor indexed="64"/>
      </patternFill>
    </fill>
    <fill>
      <patternFill patternType="solid">
        <fgColor theme="4" tint="0.39997558519241921"/>
        <bgColor indexed="64"/>
      </patternFill>
    </fill>
    <fill>
      <patternFill patternType="solid">
        <fgColor theme="0" tint="-0.34998626667073579"/>
        <bgColor indexed="64"/>
      </patternFill>
    </fill>
    <fill>
      <patternFill patternType="solid">
        <fgColor theme="4" tint="0.59999389629810485"/>
        <bgColor indexed="64"/>
      </patternFill>
    </fill>
    <fill>
      <patternFill patternType="solid">
        <fgColor indexed="57"/>
        <bgColor indexed="64"/>
      </patternFill>
    </fill>
    <fill>
      <patternFill patternType="solid">
        <fgColor rgb="FFFFFFCC"/>
        <bgColor indexed="64"/>
      </patternFill>
    </fill>
    <fill>
      <patternFill patternType="solid">
        <fgColor rgb="FFFFFF99"/>
        <bgColor indexed="64"/>
      </patternFill>
    </fill>
    <fill>
      <patternFill patternType="solid">
        <fgColor theme="6" tint="0.79998168889431442"/>
        <bgColor indexed="64"/>
      </patternFill>
    </fill>
  </fills>
  <borders count="21">
    <border>
      <left/>
      <right/>
      <top/>
      <bottom/>
      <diagonal/>
    </border>
    <border>
      <left/>
      <right/>
      <top style="medium">
        <color indexed="64"/>
      </top>
      <bottom style="medium">
        <color indexed="64"/>
      </bottom>
      <diagonal/>
    </border>
    <border>
      <left/>
      <right/>
      <top/>
      <bottom style="medium">
        <color indexed="64"/>
      </bottom>
      <diagonal/>
    </border>
    <border>
      <left/>
      <right/>
      <top/>
      <bottom style="thin">
        <color indexed="64"/>
      </bottom>
      <diagonal/>
    </border>
    <border>
      <left/>
      <right/>
      <top style="thin">
        <color indexed="64"/>
      </top>
      <bottom style="thin">
        <color indexed="64"/>
      </bottom>
      <diagonal/>
    </border>
    <border>
      <left/>
      <right/>
      <top style="thin">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style="medium">
        <color indexed="64"/>
      </right>
      <top/>
      <bottom style="medium">
        <color indexed="64"/>
      </bottom>
      <diagonal/>
    </border>
  </borders>
  <cellStyleXfs count="2">
    <xf numFmtId="0" fontId="0" fillId="0" borderId="0"/>
    <xf numFmtId="0" fontId="1" fillId="0" borderId="0" applyNumberFormat="0" applyFill="0" applyBorder="0" applyAlignment="0" applyProtection="0">
      <alignment vertical="top"/>
      <protection locked="0"/>
    </xf>
  </cellStyleXfs>
  <cellXfs count="446">
    <xf numFmtId="0" fontId="0" fillId="0" borderId="0" xfId="0"/>
    <xf numFmtId="0" fontId="9" fillId="0" borderId="0" xfId="0" applyFont="1" applyBorder="1" applyAlignment="1">
      <alignment horizontal="left"/>
    </xf>
    <xf numFmtId="0" fontId="8" fillId="0" borderId="0" xfId="0" applyFont="1" applyBorder="1" applyAlignment="1">
      <alignment horizontal="left" vertical="top" wrapText="1"/>
    </xf>
    <xf numFmtId="0" fontId="8" fillId="0" borderId="0" xfId="0" applyFont="1" applyBorder="1" applyAlignment="1">
      <alignment horizontal="left" vertical="center"/>
    </xf>
    <xf numFmtId="0" fontId="9" fillId="0" borderId="0" xfId="0" applyFont="1" applyBorder="1" applyAlignment="1">
      <alignment horizontal="left" vertical="center"/>
    </xf>
    <xf numFmtId="0" fontId="8" fillId="0" borderId="0" xfId="0" applyFont="1" applyBorder="1" applyAlignment="1">
      <alignment horizontal="left" vertical="top"/>
    </xf>
    <xf numFmtId="0" fontId="8" fillId="0" borderId="0" xfId="0" applyFont="1" applyFill="1" applyAlignment="1">
      <alignment horizontal="justify"/>
    </xf>
    <xf numFmtId="0" fontId="8" fillId="0" borderId="0" xfId="0" applyFont="1" applyAlignment="1">
      <alignment horizontal="justify"/>
    </xf>
    <xf numFmtId="0" fontId="8" fillId="0" borderId="0" xfId="0" applyFont="1" applyFill="1" applyBorder="1" applyAlignment="1">
      <alignment horizontal="justify" vertical="center"/>
    </xf>
    <xf numFmtId="0" fontId="8" fillId="0" borderId="0" xfId="0" applyFont="1" applyFill="1" applyBorder="1" applyAlignment="1">
      <alignment horizontal="justify"/>
    </xf>
    <xf numFmtId="2" fontId="8" fillId="0" borderId="0" xfId="0" applyNumberFormat="1" applyFont="1" applyFill="1" applyBorder="1" applyAlignment="1">
      <alignment horizontal="justify"/>
    </xf>
    <xf numFmtId="0" fontId="8" fillId="0" borderId="0" xfId="0" applyFont="1" applyBorder="1" applyAlignment="1">
      <alignment horizontal="justify"/>
    </xf>
    <xf numFmtId="164" fontId="8" fillId="0" borderId="0" xfId="0" applyNumberFormat="1" applyFont="1" applyBorder="1" applyAlignment="1">
      <alignment horizontal="justify"/>
    </xf>
    <xf numFmtId="0" fontId="8" fillId="0" borderId="0" xfId="0" applyFont="1" applyBorder="1" applyAlignment="1">
      <alignment horizontal="justify"/>
    </xf>
    <xf numFmtId="0" fontId="8" fillId="0" borderId="0" xfId="0" applyFont="1" applyBorder="1" applyAlignment="1">
      <alignment horizontal="justify" wrapText="1"/>
    </xf>
    <xf numFmtId="0" fontId="8" fillId="0" borderId="0" xfId="0" applyFont="1" applyBorder="1" applyAlignment="1">
      <alignment horizontal="justify" vertical="center" wrapText="1"/>
    </xf>
    <xf numFmtId="0" fontId="8" fillId="0" borderId="0" xfId="0" applyFont="1" applyBorder="1" applyAlignment="1">
      <alignment horizontal="justify" wrapText="1"/>
    </xf>
    <xf numFmtId="0" fontId="9" fillId="0" borderId="0" xfId="0" applyFont="1" applyBorder="1" applyAlignment="1">
      <alignment horizontal="justify" wrapText="1"/>
    </xf>
    <xf numFmtId="0" fontId="8" fillId="0" borderId="0" xfId="0" applyFont="1" applyBorder="1" applyAlignment="1">
      <alignment horizontal="justify" vertical="center"/>
    </xf>
    <xf numFmtId="0" fontId="10" fillId="0" borderId="0" xfId="0" applyFont="1" applyBorder="1" applyAlignment="1">
      <alignment horizontal="justify" wrapText="1"/>
    </xf>
    <xf numFmtId="0" fontId="10" fillId="0" borderId="0" xfId="0" applyFont="1" applyBorder="1" applyAlignment="1">
      <alignment horizontal="justify" vertical="center" wrapText="1"/>
    </xf>
    <xf numFmtId="0" fontId="10" fillId="0" borderId="0" xfId="0" applyFont="1" applyBorder="1" applyAlignment="1">
      <alignment horizontal="justify" wrapText="1"/>
    </xf>
    <xf numFmtId="0" fontId="19" fillId="0" borderId="0" xfId="1" applyFont="1" applyBorder="1" applyAlignment="1" applyProtection="1">
      <alignment horizontal="justify" wrapText="1"/>
    </xf>
    <xf numFmtId="0" fontId="9" fillId="0" borderId="0" xfId="0" applyFont="1" applyBorder="1" applyAlignment="1">
      <alignment horizontal="justify"/>
    </xf>
    <xf numFmtId="0" fontId="9" fillId="0" borderId="0" xfId="0" applyFont="1" applyBorder="1" applyAlignment="1">
      <alignment horizontal="justify" vertical="center"/>
    </xf>
    <xf numFmtId="0" fontId="9" fillId="0" borderId="0" xfId="0" applyFont="1" applyBorder="1" applyAlignment="1">
      <alignment horizontal="justify" vertical="center"/>
    </xf>
    <xf numFmtId="0" fontId="17" fillId="0" borderId="0" xfId="0" applyFont="1" applyBorder="1" applyAlignment="1">
      <alignment horizontal="justify" vertical="center" wrapText="1"/>
    </xf>
    <xf numFmtId="0" fontId="8" fillId="0" borderId="0" xfId="0" applyFont="1" applyBorder="1" applyAlignment="1">
      <alignment horizontal="justify" vertical="center" wrapText="1"/>
    </xf>
    <xf numFmtId="0" fontId="8" fillId="0" borderId="0" xfId="0" applyFont="1" applyBorder="1" applyAlignment="1">
      <alignment horizontal="justify" vertical="center"/>
    </xf>
    <xf numFmtId="0" fontId="19" fillId="0" borderId="0" xfId="1" applyFont="1" applyBorder="1" applyAlignment="1" applyProtection="1">
      <alignment horizontal="justify" vertical="center"/>
    </xf>
    <xf numFmtId="0" fontId="19" fillId="0" borderId="0" xfId="1" applyFont="1" applyBorder="1" applyAlignment="1" applyProtection="1">
      <alignment horizontal="justify" vertical="center" wrapText="1"/>
    </xf>
    <xf numFmtId="0" fontId="19" fillId="0" borderId="0" xfId="1" applyFont="1" applyBorder="1" applyAlignment="1" applyProtection="1">
      <alignment horizontal="justify" wrapText="1"/>
    </xf>
    <xf numFmtId="0" fontId="6" fillId="0" borderId="0" xfId="0" applyFont="1" applyBorder="1" applyAlignment="1">
      <alignment horizontal="justify" vertical="center"/>
    </xf>
    <xf numFmtId="0" fontId="0" fillId="0" borderId="0" xfId="0" applyAlignment="1">
      <alignment horizontal="justify"/>
    </xf>
    <xf numFmtId="0" fontId="19" fillId="0" borderId="0" xfId="1" applyFont="1" applyBorder="1" applyAlignment="1" applyProtection="1">
      <alignment horizontal="left" vertical="center"/>
    </xf>
    <xf numFmtId="0" fontId="9" fillId="16" borderId="0" xfId="0" applyFont="1" applyFill="1" applyBorder="1" applyAlignment="1">
      <alignment horizontal="center"/>
    </xf>
    <xf numFmtId="0" fontId="0" fillId="0" borderId="0" xfId="0" applyFill="1"/>
    <xf numFmtId="0" fontId="9" fillId="0" borderId="0" xfId="0" applyFont="1" applyFill="1" applyBorder="1" applyAlignment="1">
      <alignment horizontal="justify"/>
    </xf>
    <xf numFmtId="0" fontId="8" fillId="0" borderId="0" xfId="0" applyFont="1" applyFill="1" applyBorder="1" applyAlignment="1">
      <alignment horizontal="justify" wrapText="1"/>
    </xf>
    <xf numFmtId="0" fontId="8" fillId="0" borderId="0" xfId="0" applyFont="1" applyFill="1" applyBorder="1" applyAlignment="1">
      <alignment horizontal="justify" vertical="center" wrapText="1"/>
    </xf>
    <xf numFmtId="0" fontId="8" fillId="0" borderId="0" xfId="0" applyFont="1" applyFill="1" applyBorder="1" applyAlignment="1">
      <alignment horizontal="justify" wrapText="1"/>
    </xf>
    <xf numFmtId="0" fontId="15" fillId="0" borderId="0" xfId="0" applyFont="1" applyBorder="1" applyAlignment="1">
      <alignment horizontal="left"/>
    </xf>
    <xf numFmtId="0" fontId="15" fillId="0" borderId="0" xfId="0" applyFont="1" applyBorder="1" applyAlignment="1">
      <alignment horizontal="left" vertical="center"/>
    </xf>
    <xf numFmtId="0" fontId="8" fillId="0" borderId="0" xfId="0" applyFont="1" applyBorder="1" applyAlignment="1">
      <alignment horizontal="justify" vertical="top" wrapText="1"/>
    </xf>
    <xf numFmtId="0" fontId="6" fillId="0" borderId="0" xfId="0" applyFont="1" applyBorder="1" applyAlignment="1" applyProtection="1">
      <alignment horizontal="right" vertical="center"/>
    </xf>
    <xf numFmtId="0" fontId="5" fillId="13" borderId="0" xfId="0" applyFont="1" applyFill="1" applyBorder="1" applyAlignment="1" applyProtection="1">
      <alignment horizontal="center" vertical="center" wrapText="1"/>
    </xf>
    <xf numFmtId="0" fontId="8" fillId="0" borderId="0" xfId="0" applyFont="1" applyBorder="1" applyProtection="1"/>
    <xf numFmtId="0" fontId="8" fillId="0" borderId="0" xfId="0" applyFont="1" applyFill="1" applyBorder="1" applyProtection="1"/>
    <xf numFmtId="0" fontId="6" fillId="0" borderId="0" xfId="0" applyFont="1" applyFill="1" applyProtection="1"/>
    <xf numFmtId="1" fontId="6" fillId="0" borderId="0" xfId="0" applyNumberFormat="1" applyFont="1" applyFill="1" applyProtection="1"/>
    <xf numFmtId="0" fontId="9" fillId="2" borderId="0" xfId="0" applyFont="1" applyFill="1" applyBorder="1" applyAlignment="1" applyProtection="1">
      <alignment horizontal="center" vertical="center"/>
    </xf>
    <xf numFmtId="0" fontId="8" fillId="0" borderId="0" xfId="0" applyFont="1" applyProtection="1"/>
    <xf numFmtId="0" fontId="8" fillId="0" borderId="0" xfId="0" applyFont="1" applyFill="1" applyProtection="1"/>
    <xf numFmtId="49" fontId="6" fillId="0" borderId="0" xfId="0" applyNumberFormat="1" applyFont="1" applyFill="1" applyBorder="1" applyAlignment="1" applyProtection="1">
      <alignment horizontal="right" vertical="center" wrapText="1"/>
    </xf>
    <xf numFmtId="1" fontId="8" fillId="0" borderId="0" xfId="0" applyNumberFormat="1" applyFont="1" applyFill="1" applyProtection="1"/>
    <xf numFmtId="0" fontId="7" fillId="0" borderId="0" xfId="0" applyFont="1" applyBorder="1" applyAlignment="1" applyProtection="1">
      <alignment horizontal="left" vertical="top" wrapText="1"/>
    </xf>
    <xf numFmtId="0" fontId="7" fillId="0" borderId="0" xfId="0" applyFont="1" applyBorder="1" applyAlignment="1" applyProtection="1">
      <alignment horizontal="right" vertical="top" wrapText="1"/>
    </xf>
    <xf numFmtId="0" fontId="9" fillId="0" borderId="0" xfId="0" applyFont="1" applyFill="1" applyBorder="1" applyAlignment="1" applyProtection="1">
      <alignment horizontal="center" vertical="center"/>
    </xf>
    <xf numFmtId="0" fontId="10" fillId="0" borderId="12" xfId="0" applyFont="1" applyBorder="1" applyAlignment="1" applyProtection="1">
      <alignment horizontal="left" vertical="center" wrapText="1"/>
    </xf>
    <xf numFmtId="0" fontId="10" fillId="0" borderId="4" xfId="0" applyFont="1" applyBorder="1" applyAlignment="1" applyProtection="1">
      <alignment horizontal="left" vertical="center" wrapText="1"/>
    </xf>
    <xf numFmtId="0" fontId="10" fillId="0" borderId="13" xfId="0" applyFont="1" applyBorder="1" applyAlignment="1" applyProtection="1">
      <alignment horizontal="left" vertical="center" wrapText="1"/>
    </xf>
    <xf numFmtId="0" fontId="7" fillId="0" borderId="12" xfId="0" applyNumberFormat="1" applyFont="1" applyBorder="1" applyAlignment="1" applyProtection="1">
      <alignment horizontal="left" vertical="center" wrapText="1"/>
    </xf>
    <xf numFmtId="0" fontId="7" fillId="0" borderId="4" xfId="0" applyNumberFormat="1" applyFont="1" applyBorder="1" applyAlignment="1" applyProtection="1">
      <alignment horizontal="left" vertical="center" wrapText="1"/>
    </xf>
    <xf numFmtId="0" fontId="7" fillId="0" borderId="13" xfId="0" applyNumberFormat="1" applyFont="1" applyBorder="1" applyAlignment="1" applyProtection="1">
      <alignment horizontal="left" vertical="center" wrapText="1"/>
    </xf>
    <xf numFmtId="0" fontId="9" fillId="0" borderId="5" xfId="0" applyFont="1" applyFill="1" applyBorder="1" applyAlignment="1" applyProtection="1">
      <alignment horizontal="left" vertical="top" wrapText="1"/>
    </xf>
    <xf numFmtId="0" fontId="9" fillId="0" borderId="0" xfId="0" applyFont="1" applyFill="1" applyBorder="1" applyAlignment="1" applyProtection="1"/>
    <xf numFmtId="0" fontId="24" fillId="0" borderId="0" xfId="0" applyFont="1" applyFill="1" applyBorder="1" applyAlignment="1" applyProtection="1">
      <alignment horizontal="left" vertical="center"/>
    </xf>
    <xf numFmtId="0" fontId="22" fillId="0" borderId="0" xfId="0" applyFont="1" applyFill="1" applyBorder="1" applyAlignment="1" applyProtection="1">
      <alignment horizontal="left" vertical="center"/>
    </xf>
    <xf numFmtId="0" fontId="23" fillId="0" borderId="0" xfId="0" applyFont="1" applyFill="1" applyBorder="1" applyAlignment="1" applyProtection="1">
      <alignment horizontal="left" vertical="center"/>
    </xf>
    <xf numFmtId="0" fontId="10" fillId="0" borderId="0" xfId="0" applyFont="1" applyBorder="1" applyAlignment="1" applyProtection="1">
      <alignment wrapText="1"/>
    </xf>
    <xf numFmtId="0" fontId="13" fillId="0" borderId="0" xfId="0" applyFont="1" applyBorder="1" applyAlignment="1" applyProtection="1">
      <alignment horizontal="center"/>
    </xf>
    <xf numFmtId="0" fontId="6" fillId="0" borderId="0" xfId="0" applyFont="1" applyFill="1" applyBorder="1" applyAlignment="1" applyProtection="1">
      <alignment horizontal="right"/>
    </xf>
    <xf numFmtId="0" fontId="9" fillId="4" borderId="17" xfId="0" applyFont="1" applyFill="1" applyBorder="1" applyAlignment="1" applyProtection="1">
      <alignment horizontal="left" vertical="center"/>
    </xf>
    <xf numFmtId="0" fontId="9" fillId="4" borderId="5" xfId="0" applyFont="1" applyFill="1" applyBorder="1" applyAlignment="1" applyProtection="1">
      <alignment horizontal="left" vertical="center"/>
    </xf>
    <xf numFmtId="0" fontId="9" fillId="4" borderId="8" xfId="0" applyFont="1" applyFill="1" applyBorder="1" applyAlignment="1" applyProtection="1">
      <alignment horizontal="left" vertical="center"/>
    </xf>
    <xf numFmtId="164" fontId="9" fillId="4" borderId="14" xfId="0" applyNumberFormat="1" applyFont="1" applyFill="1" applyBorder="1" applyAlignment="1" applyProtection="1">
      <alignment horizontal="center"/>
    </xf>
    <xf numFmtId="0" fontId="13" fillId="4" borderId="14" xfId="0" applyFont="1" applyFill="1" applyBorder="1" applyAlignment="1" applyProtection="1">
      <alignment horizontal="center" vertical="center"/>
    </xf>
    <xf numFmtId="0" fontId="8" fillId="0" borderId="0" xfId="0" applyFont="1" applyAlignment="1" applyProtection="1">
      <alignment vertical="center"/>
    </xf>
    <xf numFmtId="0" fontId="8" fillId="0" borderId="0" xfId="0" applyFont="1" applyFill="1" applyAlignment="1" applyProtection="1">
      <alignment vertical="center"/>
    </xf>
    <xf numFmtId="0" fontId="14" fillId="4" borderId="15" xfId="0" applyFont="1" applyFill="1" applyBorder="1" applyAlignment="1" applyProtection="1">
      <alignment horizontal="left" vertical="center"/>
    </xf>
    <xf numFmtId="0" fontId="8" fillId="4" borderId="15" xfId="0" applyFont="1" applyFill="1" applyBorder="1" applyAlignment="1" applyProtection="1">
      <alignment horizontal="left" vertical="center"/>
    </xf>
    <xf numFmtId="0" fontId="8" fillId="4" borderId="19" xfId="0" applyFont="1" applyFill="1" applyBorder="1" applyAlignment="1" applyProtection="1">
      <alignment horizontal="left" vertical="center"/>
    </xf>
    <xf numFmtId="0" fontId="8" fillId="4" borderId="3" xfId="0" applyFont="1" applyFill="1" applyBorder="1" applyAlignment="1" applyProtection="1">
      <alignment horizontal="left" vertical="center"/>
    </xf>
    <xf numFmtId="0" fontId="8" fillId="4" borderId="10" xfId="0" applyFont="1" applyFill="1" applyBorder="1" applyAlignment="1" applyProtection="1">
      <alignment horizontal="left" vertical="center"/>
    </xf>
    <xf numFmtId="164" fontId="9" fillId="4" borderId="15" xfId="0" applyNumberFormat="1" applyFont="1" applyFill="1" applyBorder="1" applyAlignment="1" applyProtection="1">
      <alignment horizontal="center"/>
    </xf>
    <xf numFmtId="0" fontId="9" fillId="4" borderId="15" xfId="0" applyFont="1" applyFill="1" applyBorder="1" applyAlignment="1" applyProtection="1">
      <alignment horizontal="center" vertical="center"/>
    </xf>
    <xf numFmtId="0" fontId="8" fillId="0" borderId="12" xfId="0" applyFont="1" applyBorder="1" applyAlignment="1" applyProtection="1">
      <alignment horizontal="center" vertical="center"/>
    </xf>
    <xf numFmtId="0" fontId="8" fillId="0" borderId="13" xfId="0" applyFont="1" applyBorder="1" applyAlignment="1" applyProtection="1">
      <alignment horizontal="left" vertical="center" wrapText="1"/>
    </xf>
    <xf numFmtId="0" fontId="8" fillId="0" borderId="11" xfId="0" applyFont="1" applyBorder="1" applyAlignment="1" applyProtection="1">
      <alignment horizontal="left" vertical="center" wrapText="1"/>
    </xf>
    <xf numFmtId="164" fontId="8" fillId="0" borderId="11" xfId="0" applyNumberFormat="1" applyFont="1" applyBorder="1" applyAlignment="1" applyProtection="1">
      <alignment horizontal="center" vertical="center"/>
    </xf>
    <xf numFmtId="0" fontId="8" fillId="0" borderId="11" xfId="0" applyFont="1" applyBorder="1" applyAlignment="1" applyProtection="1">
      <alignment horizontal="center" vertical="center"/>
    </xf>
    <xf numFmtId="0" fontId="7" fillId="0" borderId="13" xfId="0" applyFont="1" applyBorder="1" applyAlignment="1" applyProtection="1">
      <alignment horizontal="left" vertical="center" wrapText="1"/>
    </xf>
    <xf numFmtId="0" fontId="7" fillId="0" borderId="11" xfId="0" applyFont="1" applyBorder="1" applyAlignment="1" applyProtection="1">
      <alignment horizontal="left" vertical="center" wrapText="1"/>
    </xf>
    <xf numFmtId="0" fontId="8" fillId="0" borderId="13" xfId="0" applyFont="1" applyFill="1" applyBorder="1" applyAlignment="1" applyProtection="1">
      <alignment horizontal="left" vertical="center" wrapText="1"/>
    </xf>
    <xf numFmtId="0" fontId="8" fillId="0" borderId="11" xfId="0" applyFont="1" applyFill="1" applyBorder="1" applyAlignment="1" applyProtection="1">
      <alignment horizontal="left" vertical="center" wrapText="1"/>
    </xf>
    <xf numFmtId="0" fontId="8" fillId="0" borderId="17" xfId="0" applyFont="1" applyBorder="1" applyAlignment="1" applyProtection="1">
      <alignment vertical="center"/>
    </xf>
    <xf numFmtId="0" fontId="8" fillId="0" borderId="5" xfId="0" applyFont="1" applyBorder="1" applyAlignment="1" applyProtection="1">
      <alignment vertical="center"/>
    </xf>
    <xf numFmtId="164" fontId="8" fillId="0" borderId="8" xfId="0" applyNumberFormat="1" applyFont="1" applyBorder="1" applyAlignment="1" applyProtection="1">
      <alignment horizontal="right" vertical="center"/>
    </xf>
    <xf numFmtId="0" fontId="9" fillId="4" borderId="14" xfId="0" applyFont="1" applyFill="1" applyBorder="1" applyAlignment="1" applyProtection="1">
      <alignment horizontal="left" vertical="center"/>
    </xf>
    <xf numFmtId="0" fontId="15" fillId="4" borderId="19" xfId="0" applyFont="1" applyFill="1" applyBorder="1" applyAlignment="1" applyProtection="1">
      <alignment horizontal="left" vertical="center"/>
    </xf>
    <xf numFmtId="0" fontId="15" fillId="4" borderId="3" xfId="0" applyFont="1" applyFill="1" applyBorder="1" applyAlignment="1" applyProtection="1">
      <alignment horizontal="left" vertical="center"/>
    </xf>
    <xf numFmtId="0" fontId="15" fillId="4" borderId="10" xfId="0" applyFont="1" applyFill="1" applyBorder="1" applyAlignment="1" applyProtection="1">
      <alignment horizontal="left" vertical="center"/>
    </xf>
    <xf numFmtId="0" fontId="7" fillId="0" borderId="13" xfId="0" applyFont="1" applyFill="1" applyBorder="1" applyAlignment="1" applyProtection="1">
      <alignment horizontal="left" vertical="center" wrapText="1"/>
    </xf>
    <xf numFmtId="0" fontId="7" fillId="0" borderId="11" xfId="0" applyFont="1" applyFill="1" applyBorder="1" applyAlignment="1" applyProtection="1">
      <alignment horizontal="left" vertical="center" wrapText="1"/>
    </xf>
    <xf numFmtId="0" fontId="8" fillId="0" borderId="13" xfId="0" applyFont="1" applyFill="1" applyBorder="1" applyAlignment="1" applyProtection="1">
      <alignment horizontal="left" vertical="center"/>
    </xf>
    <xf numFmtId="0" fontId="8" fillId="0" borderId="11" xfId="0" applyFont="1" applyFill="1" applyBorder="1" applyAlignment="1" applyProtection="1">
      <alignment horizontal="left" vertical="center"/>
    </xf>
    <xf numFmtId="164" fontId="8" fillId="0" borderId="11" xfId="0" applyNumberFormat="1" applyFont="1" applyFill="1" applyBorder="1" applyAlignment="1" applyProtection="1">
      <alignment horizontal="center" vertical="center"/>
    </xf>
    <xf numFmtId="0" fontId="8" fillId="0" borderId="11" xfId="0" applyFont="1" applyFill="1" applyBorder="1" applyAlignment="1" applyProtection="1">
      <alignment horizontal="center" vertical="center"/>
    </xf>
    <xf numFmtId="0" fontId="8" fillId="0" borderId="18" xfId="0" applyFont="1" applyBorder="1" applyAlignment="1" applyProtection="1">
      <alignment horizontal="left" vertical="center"/>
    </xf>
    <xf numFmtId="0" fontId="8" fillId="0" borderId="0" xfId="0" applyFont="1" applyBorder="1" applyAlignment="1" applyProtection="1">
      <alignment horizontal="left" vertical="center"/>
    </xf>
    <xf numFmtId="164" fontId="8" fillId="0" borderId="0" xfId="0" applyNumberFormat="1" applyFont="1" applyBorder="1" applyAlignment="1" applyProtection="1">
      <alignment vertical="center"/>
    </xf>
    <xf numFmtId="0" fontId="8" fillId="0" borderId="5" xfId="0" applyFont="1" applyFill="1" applyBorder="1" applyAlignment="1" applyProtection="1">
      <alignment vertical="center"/>
    </xf>
    <xf numFmtId="0" fontId="8" fillId="0" borderId="8" xfId="0" applyFont="1" applyFill="1" applyBorder="1" applyAlignment="1" applyProtection="1">
      <alignment vertical="center"/>
    </xf>
    <xf numFmtId="0" fontId="8" fillId="0" borderId="3" xfId="0" applyFont="1" applyFill="1" applyBorder="1" applyAlignment="1" applyProtection="1">
      <alignment vertical="center"/>
    </xf>
    <xf numFmtId="0" fontId="6" fillId="4" borderId="14" xfId="0" applyFont="1" applyFill="1" applyBorder="1" applyAlignment="1" applyProtection="1">
      <alignment horizontal="left"/>
    </xf>
    <xf numFmtId="0" fontId="15" fillId="4" borderId="15" xfId="0" applyFont="1" applyFill="1" applyBorder="1" applyProtection="1"/>
    <xf numFmtId="0" fontId="8" fillId="4" borderId="15" xfId="0" applyFont="1" applyFill="1" applyBorder="1" applyProtection="1"/>
    <xf numFmtId="0" fontId="7" fillId="0" borderId="12" xfId="0" applyFont="1" applyBorder="1" applyAlignment="1" applyProtection="1">
      <alignment horizontal="center" vertical="center"/>
    </xf>
    <xf numFmtId="0" fontId="8" fillId="0" borderId="17" xfId="0" applyFont="1" applyBorder="1" applyAlignment="1" applyProtection="1">
      <alignment horizontal="left" vertical="center"/>
    </xf>
    <xf numFmtId="0" fontId="8" fillId="0" borderId="5" xfId="0" applyFont="1" applyBorder="1" applyAlignment="1" applyProtection="1">
      <alignment horizontal="left" vertical="center"/>
    </xf>
    <xf numFmtId="0" fontId="8" fillId="0" borderId="5" xfId="0" applyFont="1" applyFill="1" applyBorder="1" applyAlignment="1" applyProtection="1"/>
    <xf numFmtId="0" fontId="8" fillId="0" borderId="18" xfId="0" applyFont="1" applyBorder="1" applyAlignment="1" applyProtection="1">
      <alignment horizontal="left"/>
    </xf>
    <xf numFmtId="0" fontId="8" fillId="0" borderId="0" xfId="0" applyFont="1" applyBorder="1" applyAlignment="1" applyProtection="1">
      <alignment horizontal="left"/>
    </xf>
    <xf numFmtId="0" fontId="21" fillId="0" borderId="0" xfId="0" applyFont="1" applyFill="1" applyBorder="1" applyAlignment="1" applyProtection="1">
      <alignment horizontal="center"/>
    </xf>
    <xf numFmtId="0" fontId="21" fillId="0" borderId="5" xfId="0" applyFont="1" applyFill="1" applyBorder="1" applyAlignment="1" applyProtection="1">
      <alignment horizontal="center"/>
    </xf>
    <xf numFmtId="0" fontId="21" fillId="0" borderId="8" xfId="0" applyFont="1" applyFill="1" applyBorder="1" applyAlignment="1" applyProtection="1">
      <alignment horizontal="center"/>
    </xf>
    <xf numFmtId="0" fontId="8" fillId="0" borderId="0" xfId="0" applyFont="1" applyBorder="1" applyAlignment="1" applyProtection="1">
      <alignment horizontal="left"/>
    </xf>
    <xf numFmtId="0" fontId="21" fillId="0" borderId="0" xfId="0" applyFont="1" applyFill="1" applyBorder="1" applyAlignment="1" applyProtection="1">
      <alignment horizontal="center"/>
    </xf>
    <xf numFmtId="0" fontId="21" fillId="0" borderId="9" xfId="0" applyFont="1" applyFill="1" applyBorder="1" applyAlignment="1" applyProtection="1">
      <alignment horizontal="center"/>
    </xf>
    <xf numFmtId="0" fontId="8" fillId="0" borderId="9" xfId="0" applyFont="1" applyBorder="1" applyAlignment="1" applyProtection="1">
      <alignment horizontal="left"/>
    </xf>
    <xf numFmtId="0" fontId="21" fillId="0" borderId="3" xfId="0" applyFont="1" applyBorder="1" applyAlignment="1" applyProtection="1">
      <alignment horizontal="left" vertical="top"/>
    </xf>
    <xf numFmtId="0" fontId="21" fillId="0" borderId="3" xfId="0" applyFont="1" applyBorder="1" applyAlignment="1" applyProtection="1">
      <alignment horizontal="left"/>
    </xf>
    <xf numFmtId="0" fontId="21" fillId="0" borderId="10" xfId="0" applyFont="1" applyBorder="1" applyAlignment="1" applyProtection="1">
      <alignment horizontal="left"/>
    </xf>
    <xf numFmtId="0" fontId="6" fillId="4" borderId="17" xfId="0" applyFont="1" applyFill="1" applyBorder="1" applyAlignment="1" applyProtection="1">
      <alignment horizontal="left" vertical="center"/>
    </xf>
    <xf numFmtId="0" fontId="6" fillId="4" borderId="5" xfId="0" applyFont="1" applyFill="1" applyBorder="1" applyAlignment="1" applyProtection="1">
      <alignment horizontal="left" vertical="center"/>
    </xf>
    <xf numFmtId="0" fontId="6" fillId="4" borderId="8" xfId="0" applyFont="1" applyFill="1" applyBorder="1" applyAlignment="1" applyProtection="1">
      <alignment horizontal="left" vertical="center"/>
    </xf>
    <xf numFmtId="164" fontId="9" fillId="4" borderId="14" xfId="0" applyNumberFormat="1" applyFont="1" applyFill="1" applyBorder="1" applyAlignment="1" applyProtection="1">
      <alignment horizontal="center" vertical="center"/>
    </xf>
    <xf numFmtId="164" fontId="9" fillId="4" borderId="15" xfId="0" applyNumberFormat="1" applyFont="1" applyFill="1" applyBorder="1" applyAlignment="1" applyProtection="1">
      <alignment horizontal="center" vertical="center"/>
    </xf>
    <xf numFmtId="0" fontId="15" fillId="0" borderId="0" xfId="0" applyFont="1" applyAlignment="1" applyProtection="1">
      <alignment vertical="center"/>
    </xf>
    <xf numFmtId="0" fontId="8" fillId="0" borderId="13" xfId="0" applyFont="1" applyBorder="1" applyAlignment="1" applyProtection="1">
      <alignment horizontal="left" vertical="center"/>
    </xf>
    <xf numFmtId="0" fontId="8" fillId="0" borderId="11" xfId="0" applyFont="1" applyBorder="1" applyAlignment="1" applyProtection="1">
      <alignment horizontal="left" vertical="center"/>
    </xf>
    <xf numFmtId="0" fontId="8" fillId="0" borderId="17" xfId="0" applyFont="1" applyBorder="1" applyAlignment="1" applyProtection="1">
      <alignment horizontal="left" vertical="center"/>
    </xf>
    <xf numFmtId="0" fontId="8" fillId="0" borderId="15" xfId="0" applyFont="1" applyBorder="1" applyAlignment="1" applyProtection="1">
      <alignment horizontal="left" vertical="center"/>
    </xf>
    <xf numFmtId="0" fontId="8" fillId="0" borderId="15" xfId="0" applyFont="1" applyFill="1" applyBorder="1" applyAlignment="1" applyProtection="1">
      <alignment vertical="center"/>
    </xf>
    <xf numFmtId="0" fontId="8" fillId="0" borderId="19" xfId="0" applyFont="1" applyBorder="1" applyAlignment="1" applyProtection="1">
      <alignment horizontal="left" vertical="center"/>
    </xf>
    <xf numFmtId="164" fontId="8" fillId="0" borderId="3" xfId="0" applyNumberFormat="1" applyFont="1" applyFill="1" applyBorder="1" applyAlignment="1" applyProtection="1">
      <alignment horizontal="center" vertical="center"/>
    </xf>
    <xf numFmtId="0" fontId="8" fillId="0" borderId="4" xfId="0" applyFont="1" applyFill="1" applyBorder="1" applyAlignment="1" applyProtection="1">
      <alignment horizontal="center" vertical="center"/>
    </xf>
    <xf numFmtId="0" fontId="8" fillId="0" borderId="13" xfId="0" applyFont="1" applyFill="1" applyBorder="1" applyAlignment="1" applyProtection="1">
      <alignment horizontal="center" vertical="center"/>
    </xf>
    <xf numFmtId="0" fontId="9" fillId="4" borderId="12" xfId="0" applyFont="1" applyFill="1" applyBorder="1" applyAlignment="1" applyProtection="1">
      <alignment horizontal="left" vertical="center"/>
    </xf>
    <xf numFmtId="0" fontId="9" fillId="4" borderId="4" xfId="0" applyFont="1" applyFill="1" applyBorder="1" applyAlignment="1" applyProtection="1">
      <alignment horizontal="left" vertical="center"/>
    </xf>
    <xf numFmtId="0" fontId="9" fillId="4" borderId="13" xfId="0" applyFont="1" applyFill="1" applyBorder="1" applyAlignment="1" applyProtection="1">
      <alignment horizontal="left" vertical="center"/>
    </xf>
    <xf numFmtId="0" fontId="15" fillId="4" borderId="12" xfId="0" applyFont="1" applyFill="1" applyBorder="1" applyAlignment="1" applyProtection="1">
      <alignment horizontal="left" vertical="center"/>
    </xf>
    <xf numFmtId="0" fontId="15" fillId="4" borderId="4" xfId="0" applyFont="1" applyFill="1" applyBorder="1" applyAlignment="1" applyProtection="1">
      <alignment horizontal="left" vertical="center"/>
    </xf>
    <xf numFmtId="0" fontId="15" fillId="4" borderId="13" xfId="0" applyFont="1" applyFill="1" applyBorder="1" applyAlignment="1" applyProtection="1">
      <alignment horizontal="left" vertical="center"/>
    </xf>
    <xf numFmtId="0" fontId="8" fillId="15" borderId="0" xfId="0" applyFont="1" applyFill="1" applyBorder="1" applyAlignment="1" applyProtection="1">
      <alignment horizontal="left" vertical="center"/>
    </xf>
    <xf numFmtId="0" fontId="8" fillId="0" borderId="0" xfId="0" applyFont="1" applyFill="1" applyBorder="1" applyAlignment="1" applyProtection="1">
      <alignment vertical="center"/>
    </xf>
    <xf numFmtId="164" fontId="8" fillId="0" borderId="0" xfId="0" applyNumberFormat="1" applyFont="1" applyFill="1" applyBorder="1" applyAlignment="1" applyProtection="1">
      <alignment horizontal="center" vertical="center"/>
    </xf>
    <xf numFmtId="0" fontId="8" fillId="0" borderId="5" xfId="0" applyFont="1" applyFill="1" applyBorder="1" applyAlignment="1" applyProtection="1">
      <alignment horizontal="center" vertical="center"/>
    </xf>
    <xf numFmtId="0" fontId="8" fillId="0" borderId="8" xfId="0" applyFont="1" applyFill="1" applyBorder="1" applyAlignment="1" applyProtection="1">
      <alignment horizontal="center" vertical="center"/>
    </xf>
    <xf numFmtId="0" fontId="8" fillId="0" borderId="18" xfId="0" applyFont="1" applyFill="1" applyBorder="1" applyAlignment="1" applyProtection="1">
      <alignment horizontal="left" vertical="center"/>
    </xf>
    <xf numFmtId="0" fontId="8" fillId="0" borderId="0" xfId="0" applyFont="1" applyFill="1" applyBorder="1" applyAlignment="1" applyProtection="1">
      <alignment horizontal="left" vertical="center"/>
    </xf>
    <xf numFmtId="0" fontId="8" fillId="0" borderId="0" xfId="0" applyFont="1" applyFill="1" applyBorder="1" applyAlignment="1" applyProtection="1">
      <alignment horizontal="center" vertical="center"/>
    </xf>
    <xf numFmtId="0" fontId="8" fillId="0" borderId="9" xfId="0" applyFont="1" applyFill="1" applyBorder="1" applyAlignment="1" applyProtection="1">
      <alignment horizontal="center" vertical="center"/>
    </xf>
    <xf numFmtId="164" fontId="8" fillId="0" borderId="3" xfId="0" applyNumberFormat="1" applyFont="1" applyBorder="1" applyAlignment="1" applyProtection="1">
      <alignment horizontal="center" vertical="center"/>
    </xf>
    <xf numFmtId="0" fontId="8" fillId="0" borderId="3" xfId="0" applyFont="1" applyBorder="1" applyAlignment="1" applyProtection="1">
      <alignment horizontal="center" vertical="center"/>
    </xf>
    <xf numFmtId="0" fontId="8" fillId="0" borderId="10" xfId="0" applyFont="1" applyBorder="1" applyAlignment="1" applyProtection="1">
      <alignment horizontal="center" vertical="center"/>
    </xf>
    <xf numFmtId="0" fontId="9" fillId="0" borderId="11" xfId="0" applyFont="1" applyBorder="1" applyAlignment="1" applyProtection="1">
      <alignment horizontal="center" vertical="center"/>
    </xf>
    <xf numFmtId="164" fontId="9" fillId="0" borderId="11" xfId="0" applyNumberFormat="1" applyFont="1" applyBorder="1" applyAlignment="1" applyProtection="1">
      <alignment horizontal="center" vertical="center"/>
    </xf>
    <xf numFmtId="0" fontId="8" fillId="0" borderId="11" xfId="0" applyFont="1" applyBorder="1" applyAlignment="1" applyProtection="1">
      <alignment vertical="center"/>
    </xf>
    <xf numFmtId="0" fontId="8" fillId="0" borderId="5" xfId="0" applyFont="1" applyBorder="1" applyAlignment="1" applyProtection="1">
      <alignment horizontal="left" vertical="center"/>
    </xf>
    <xf numFmtId="0" fontId="16" fillId="0" borderId="3" xfId="0" applyFont="1" applyFill="1" applyBorder="1" applyAlignment="1" applyProtection="1">
      <alignment vertical="center" wrapText="1"/>
    </xf>
    <xf numFmtId="0" fontId="7" fillId="0" borderId="4" xfId="0" applyFont="1" applyBorder="1" applyAlignment="1" applyProtection="1">
      <alignment horizontal="left" vertical="center"/>
    </xf>
    <xf numFmtId="0" fontId="7" fillId="0" borderId="13" xfId="0" applyFont="1" applyBorder="1" applyAlignment="1" applyProtection="1">
      <alignment horizontal="left" vertical="center"/>
    </xf>
    <xf numFmtId="164" fontId="8" fillId="0" borderId="0" xfId="0" applyNumberFormat="1" applyFont="1" applyBorder="1" applyAlignment="1" applyProtection="1">
      <alignment horizontal="right" vertical="center"/>
    </xf>
    <xf numFmtId="0" fontId="9" fillId="0" borderId="5" xfId="0" applyFont="1" applyFill="1" applyBorder="1" applyAlignment="1" applyProtection="1">
      <alignment horizontal="center" vertical="center"/>
    </xf>
    <xf numFmtId="0" fontId="9" fillId="0" borderId="8" xfId="0" applyFont="1" applyFill="1" applyBorder="1" applyAlignment="1" applyProtection="1">
      <alignment horizontal="center" vertical="center"/>
    </xf>
    <xf numFmtId="164" fontId="9" fillId="0" borderId="0" xfId="0" applyNumberFormat="1" applyFont="1" applyFill="1" applyBorder="1" applyAlignment="1" applyProtection="1">
      <alignment horizontal="center" vertical="center"/>
    </xf>
    <xf numFmtId="0" fontId="9" fillId="0" borderId="9" xfId="0" applyFont="1" applyFill="1" applyBorder="1" applyAlignment="1" applyProtection="1">
      <alignment horizontal="center" vertical="center"/>
    </xf>
    <xf numFmtId="0" fontId="9" fillId="0" borderId="10" xfId="0" applyFont="1" applyFill="1" applyBorder="1" applyAlignment="1" applyProtection="1">
      <alignment horizontal="center" vertical="center"/>
    </xf>
    <xf numFmtId="0" fontId="9" fillId="6" borderId="17" xfId="0" applyFont="1" applyFill="1" applyBorder="1" applyAlignment="1" applyProtection="1">
      <alignment horizontal="left"/>
    </xf>
    <xf numFmtId="0" fontId="8" fillId="6" borderId="5" xfId="0" applyFont="1" applyFill="1" applyBorder="1" applyProtection="1"/>
    <xf numFmtId="0" fontId="8" fillId="6" borderId="5" xfId="0" applyFont="1" applyFill="1" applyBorder="1" applyAlignment="1" applyProtection="1">
      <alignment horizontal="left" vertical="top"/>
    </xf>
    <xf numFmtId="164" fontId="8" fillId="6" borderId="5" xfId="0" applyNumberFormat="1" applyFont="1" applyFill="1" applyBorder="1" applyAlignment="1" applyProtection="1">
      <alignment horizontal="center" vertical="center"/>
    </xf>
    <xf numFmtId="0" fontId="8" fillId="6" borderId="5" xfId="0" applyFont="1" applyFill="1" applyBorder="1" applyAlignment="1" applyProtection="1">
      <alignment horizontal="center" vertical="center"/>
    </xf>
    <xf numFmtId="0" fontId="8" fillId="6" borderId="8" xfId="0" applyFont="1" applyFill="1" applyBorder="1" applyAlignment="1" applyProtection="1">
      <alignment horizontal="center" vertical="center"/>
    </xf>
    <xf numFmtId="0" fontId="9" fillId="0" borderId="18" xfId="0" applyFont="1" applyFill="1" applyBorder="1" applyAlignment="1" applyProtection="1">
      <alignment horizontal="left"/>
    </xf>
    <xf numFmtId="0" fontId="8" fillId="0" borderId="0" xfId="0" applyFont="1" applyFill="1" applyBorder="1" applyAlignment="1" applyProtection="1">
      <alignment horizontal="left" vertical="top"/>
    </xf>
    <xf numFmtId="0" fontId="17" fillId="0" borderId="0" xfId="0" applyFont="1" applyFill="1" applyBorder="1" applyAlignment="1" applyProtection="1">
      <alignment horizontal="center" vertical="top"/>
    </xf>
    <xf numFmtId="0" fontId="17" fillId="0" borderId="0" xfId="0" applyFont="1" applyFill="1" applyBorder="1" applyAlignment="1" applyProtection="1">
      <alignment horizontal="right" vertical="top"/>
    </xf>
    <xf numFmtId="164" fontId="17" fillId="0" borderId="0" xfId="0" applyNumberFormat="1" applyFont="1" applyFill="1" applyBorder="1" applyAlignment="1" applyProtection="1">
      <alignment horizontal="center" vertical="center"/>
    </xf>
    <xf numFmtId="0" fontId="17" fillId="0" borderId="9" xfId="0" applyFont="1" applyFill="1" applyBorder="1" applyAlignment="1" applyProtection="1">
      <alignment horizontal="right" vertical="center"/>
    </xf>
    <xf numFmtId="0" fontId="8" fillId="0" borderId="18" xfId="0" applyFont="1" applyBorder="1" applyAlignment="1" applyProtection="1">
      <alignment horizontal="center" vertical="center"/>
    </xf>
    <xf numFmtId="0" fontId="9" fillId="0" borderId="0" xfId="0" applyFont="1" applyBorder="1" applyAlignment="1" applyProtection="1">
      <alignment horizontal="center"/>
    </xf>
    <xf numFmtId="0" fontId="8" fillId="0" borderId="0" xfId="0" applyFont="1" applyBorder="1" applyAlignment="1" applyProtection="1">
      <alignment horizontal="left" wrapText="1"/>
    </xf>
    <xf numFmtId="164" fontId="8" fillId="0" borderId="0" xfId="0" applyNumberFormat="1" applyFont="1" applyBorder="1" applyAlignment="1" applyProtection="1">
      <alignment horizontal="center"/>
    </xf>
    <xf numFmtId="0" fontId="9" fillId="0" borderId="18" xfId="0" applyFont="1" applyBorder="1" applyAlignment="1" applyProtection="1">
      <alignment horizontal="center"/>
    </xf>
    <xf numFmtId="0" fontId="9" fillId="0" borderId="0" xfId="0" applyFont="1" applyBorder="1" applyAlignment="1" applyProtection="1">
      <alignment horizontal="center"/>
    </xf>
    <xf numFmtId="2" fontId="9" fillId="5" borderId="0" xfId="0" applyNumberFormat="1" applyFont="1" applyFill="1" applyBorder="1" applyAlignment="1" applyProtection="1">
      <alignment horizontal="center"/>
    </xf>
    <xf numFmtId="0" fontId="9" fillId="0" borderId="0" xfId="0" applyFont="1" applyBorder="1" applyAlignment="1" applyProtection="1">
      <alignment horizontal="center" wrapText="1"/>
    </xf>
    <xf numFmtId="2" fontId="9" fillId="8" borderId="0" xfId="0" applyNumberFormat="1" applyFont="1" applyFill="1" applyBorder="1" applyAlignment="1" applyProtection="1">
      <alignment horizontal="center" vertical="center"/>
    </xf>
    <xf numFmtId="2" fontId="9" fillId="8" borderId="9" xfId="0" applyNumberFormat="1" applyFont="1" applyFill="1" applyBorder="1" applyAlignment="1" applyProtection="1">
      <alignment horizontal="center" vertical="center"/>
    </xf>
    <xf numFmtId="0" fontId="9" fillId="0" borderId="0" xfId="0" applyFont="1" applyBorder="1" applyProtection="1"/>
    <xf numFmtId="0" fontId="9" fillId="0" borderId="0" xfId="0" applyFont="1" applyBorder="1" applyAlignment="1" applyProtection="1">
      <alignment horizontal="right"/>
    </xf>
    <xf numFmtId="2" fontId="9" fillId="7" borderId="0" xfId="0" applyNumberFormat="1" applyFont="1" applyFill="1" applyBorder="1" applyAlignment="1" applyProtection="1">
      <alignment horizontal="center"/>
    </xf>
    <xf numFmtId="2" fontId="9" fillId="3" borderId="0" xfId="0" applyNumberFormat="1" applyFont="1" applyFill="1" applyBorder="1" applyAlignment="1" applyProtection="1">
      <alignment horizontal="center" vertical="center"/>
    </xf>
    <xf numFmtId="2" fontId="9" fillId="3" borderId="9" xfId="0" applyNumberFormat="1" applyFont="1" applyFill="1" applyBorder="1" applyAlignment="1" applyProtection="1">
      <alignment horizontal="center" vertical="center"/>
    </xf>
    <xf numFmtId="0" fontId="8" fillId="0" borderId="19" xfId="0" applyFont="1" applyBorder="1" applyAlignment="1" applyProtection="1">
      <alignment horizontal="center" vertical="center"/>
    </xf>
    <xf numFmtId="0" fontId="8" fillId="0" borderId="3" xfId="0" applyFont="1" applyBorder="1" applyProtection="1"/>
    <xf numFmtId="0" fontId="9" fillId="0" borderId="3" xfId="0" applyFont="1" applyFill="1" applyBorder="1" applyAlignment="1" applyProtection="1">
      <alignment horizontal="center" wrapText="1"/>
    </xf>
    <xf numFmtId="0" fontId="9" fillId="0" borderId="3" xfId="0" applyFont="1" applyFill="1" applyBorder="1" applyAlignment="1" applyProtection="1">
      <alignment horizontal="center" vertical="center"/>
    </xf>
    <xf numFmtId="0" fontId="9" fillId="4" borderId="17" xfId="0" applyFont="1" applyFill="1" applyBorder="1" applyAlignment="1" applyProtection="1">
      <alignment horizontal="left" vertical="top" wrapText="1"/>
    </xf>
    <xf numFmtId="0" fontId="9" fillId="4" borderId="5" xfId="0" applyFont="1" applyFill="1" applyBorder="1" applyAlignment="1" applyProtection="1">
      <alignment horizontal="left" vertical="top" wrapText="1"/>
    </xf>
    <xf numFmtId="0" fontId="9" fillId="4" borderId="8" xfId="0" applyFont="1" applyFill="1" applyBorder="1" applyAlignment="1" applyProtection="1">
      <alignment horizontal="left" vertical="top" wrapText="1"/>
    </xf>
    <xf numFmtId="0" fontId="9" fillId="0" borderId="0" xfId="0" applyFont="1" applyFill="1" applyBorder="1" applyAlignment="1" applyProtection="1">
      <alignment horizontal="left" vertical="top" wrapText="1"/>
    </xf>
    <xf numFmtId="0" fontId="9" fillId="4" borderId="18" xfId="0" applyFont="1" applyFill="1" applyBorder="1" applyAlignment="1" applyProtection="1">
      <alignment horizontal="left" vertical="top" wrapText="1"/>
    </xf>
    <xf numFmtId="0" fontId="9" fillId="4" borderId="0" xfId="0" applyFont="1" applyFill="1" applyBorder="1" applyAlignment="1" applyProtection="1">
      <alignment horizontal="left" vertical="top" wrapText="1"/>
    </xf>
    <xf numFmtId="0" fontId="9" fillId="4" borderId="9" xfId="0" applyFont="1" applyFill="1" applyBorder="1" applyAlignment="1" applyProtection="1">
      <alignment horizontal="left" vertical="top" wrapText="1"/>
    </xf>
    <xf numFmtId="0" fontId="9" fillId="0" borderId="0" xfId="0" applyFont="1" applyFill="1" applyBorder="1" applyAlignment="1" applyProtection="1">
      <alignment horizontal="center" vertical="center" wrapText="1"/>
    </xf>
    <xf numFmtId="0" fontId="9" fillId="0" borderId="0" xfId="0" applyFont="1" applyFill="1" applyBorder="1" applyAlignment="1" applyProtection="1">
      <alignment horizontal="left" vertical="top" wrapText="1"/>
    </xf>
    <xf numFmtId="0" fontId="9" fillId="0" borderId="3" xfId="0" applyFont="1" applyFill="1" applyBorder="1" applyAlignment="1" applyProtection="1">
      <alignment horizontal="left" vertical="top" wrapText="1"/>
    </xf>
    <xf numFmtId="0" fontId="9" fillId="0" borderId="0" xfId="0" applyFont="1" applyBorder="1" applyAlignment="1" applyProtection="1">
      <alignment horizontal="left" wrapText="1"/>
    </xf>
    <xf numFmtId="0" fontId="6" fillId="0" borderId="0" xfId="0" applyFont="1" applyFill="1" applyBorder="1" applyAlignment="1" applyProtection="1">
      <alignment horizontal="left" vertical="top"/>
    </xf>
    <xf numFmtId="0" fontId="6" fillId="0" borderId="0" xfId="0" applyFont="1" applyFill="1" applyBorder="1" applyAlignment="1" applyProtection="1">
      <alignment horizontal="center" vertical="top" wrapText="1"/>
    </xf>
    <xf numFmtId="0" fontId="9" fillId="0" borderId="0" xfId="0" applyFont="1" applyFill="1" applyBorder="1" applyAlignment="1" applyProtection="1">
      <alignment horizontal="left" vertical="top"/>
    </xf>
    <xf numFmtId="0" fontId="9" fillId="0" borderId="0" xfId="0" applyFont="1" applyFill="1" applyBorder="1" applyAlignment="1" applyProtection="1">
      <alignment horizontal="left" wrapText="1"/>
    </xf>
    <xf numFmtId="0" fontId="9" fillId="11" borderId="17" xfId="0" applyFont="1" applyFill="1" applyBorder="1" applyAlignment="1" applyProtection="1">
      <alignment horizontal="left" vertical="top" wrapText="1"/>
    </xf>
    <xf numFmtId="0" fontId="9" fillId="11" borderId="5" xfId="0" applyFont="1" applyFill="1" applyBorder="1" applyAlignment="1" applyProtection="1">
      <alignment horizontal="left" vertical="top" wrapText="1"/>
    </xf>
    <xf numFmtId="0" fontId="9" fillId="11" borderId="8" xfId="0" applyFont="1" applyFill="1" applyBorder="1" applyAlignment="1" applyProtection="1">
      <alignment horizontal="left" vertical="top" wrapText="1"/>
    </xf>
    <xf numFmtId="0" fontId="8" fillId="4" borderId="18" xfId="0" applyFont="1" applyFill="1" applyBorder="1" applyAlignment="1" applyProtection="1"/>
    <xf numFmtId="0" fontId="8" fillId="4" borderId="0" xfId="0" applyFont="1" applyFill="1" applyBorder="1" applyAlignment="1" applyProtection="1"/>
    <xf numFmtId="0" fontId="8" fillId="4" borderId="0" xfId="0" applyFont="1" applyFill="1" applyBorder="1" applyAlignment="1" applyProtection="1">
      <alignment horizontal="center" vertical="top" wrapText="1"/>
    </xf>
    <xf numFmtId="0" fontId="8" fillId="4" borderId="0" xfId="0" applyFont="1" applyFill="1" applyBorder="1" applyProtection="1"/>
    <xf numFmtId="0" fontId="8" fillId="4" borderId="0" xfId="0" applyFont="1" applyFill="1" applyBorder="1" applyAlignment="1" applyProtection="1">
      <alignment horizontal="left" vertical="top" wrapText="1"/>
    </xf>
    <xf numFmtId="0" fontId="8" fillId="4" borderId="9" xfId="0" applyFont="1" applyFill="1" applyBorder="1" applyAlignment="1" applyProtection="1">
      <alignment vertical="top" wrapText="1"/>
    </xf>
    <xf numFmtId="0" fontId="17" fillId="0" borderId="18" xfId="0" applyFont="1" applyBorder="1" applyAlignment="1" applyProtection="1">
      <alignment horizontal="left" vertical="center" wrapText="1"/>
    </xf>
    <xf numFmtId="0" fontId="17" fillId="0" borderId="0" xfId="0" applyFont="1" applyBorder="1" applyAlignment="1" applyProtection="1">
      <alignment horizontal="left" vertical="center" wrapText="1"/>
    </xf>
    <xf numFmtId="0" fontId="17" fillId="0" borderId="0" xfId="0" applyFont="1" applyBorder="1" applyAlignment="1" applyProtection="1">
      <alignment horizontal="center" vertical="top" wrapText="1"/>
    </xf>
    <xf numFmtId="0" fontId="17" fillId="0" borderId="0" xfId="0" applyFont="1" applyBorder="1" applyAlignment="1" applyProtection="1">
      <alignment horizontal="left" vertical="center" wrapText="1"/>
    </xf>
    <xf numFmtId="0" fontId="17" fillId="0" borderId="0" xfId="0" applyFont="1" applyBorder="1" applyAlignment="1" applyProtection="1">
      <alignment vertical="center" wrapText="1"/>
    </xf>
    <xf numFmtId="0" fontId="8" fillId="0" borderId="9" xfId="0" applyFont="1" applyBorder="1" applyAlignment="1" applyProtection="1">
      <alignment vertical="top" wrapText="1"/>
    </xf>
    <xf numFmtId="0" fontId="8" fillId="0" borderId="18" xfId="0" applyFont="1" applyBorder="1" applyAlignment="1" applyProtection="1">
      <alignment horizontal="center" vertical="center" wrapText="1"/>
    </xf>
    <xf numFmtId="0" fontId="8" fillId="0" borderId="0" xfId="0" applyFont="1" applyBorder="1" applyAlignment="1" applyProtection="1">
      <alignment horizontal="center" vertical="center" wrapText="1"/>
    </xf>
    <xf numFmtId="0" fontId="11" fillId="0" borderId="0" xfId="0" applyFont="1" applyBorder="1" applyAlignment="1" applyProtection="1">
      <alignment horizontal="center" vertical="center" wrapText="1"/>
    </xf>
    <xf numFmtId="0" fontId="8" fillId="0" borderId="9" xfId="0" applyFont="1" applyBorder="1" applyAlignment="1" applyProtection="1">
      <alignment horizontal="center" vertical="top" wrapText="1"/>
    </xf>
    <xf numFmtId="0" fontId="8" fillId="0" borderId="18" xfId="0" applyFont="1" applyBorder="1" applyAlignment="1" applyProtection="1">
      <alignment horizontal="center" vertical="top" wrapText="1"/>
    </xf>
    <xf numFmtId="0" fontId="8" fillId="0" borderId="0" xfId="0" applyFont="1" applyBorder="1" applyAlignment="1" applyProtection="1">
      <alignment horizontal="center" vertical="top" wrapText="1"/>
    </xf>
    <xf numFmtId="164" fontId="8" fillId="0" borderId="0" xfId="0" applyNumberFormat="1" applyFont="1" applyBorder="1" applyAlignment="1" applyProtection="1">
      <alignment horizontal="center" vertical="top" wrapText="1"/>
    </xf>
    <xf numFmtId="0" fontId="8" fillId="0" borderId="18" xfId="0" applyFont="1" applyBorder="1" applyAlignment="1" applyProtection="1">
      <alignment horizontal="left" vertical="top" wrapText="1"/>
    </xf>
    <xf numFmtId="0" fontId="8" fillId="0" borderId="0" xfId="0" applyFont="1" applyBorder="1" applyAlignment="1" applyProtection="1">
      <alignment horizontal="left" vertical="top" wrapText="1"/>
    </xf>
    <xf numFmtId="0" fontId="8" fillId="0" borderId="18" xfId="0" applyFont="1" applyBorder="1" applyAlignment="1" applyProtection="1">
      <alignment horizontal="left" vertical="top"/>
    </xf>
    <xf numFmtId="0" fontId="8" fillId="0" borderId="0" xfId="0" applyFont="1" applyBorder="1" applyAlignment="1" applyProtection="1">
      <alignment horizontal="center"/>
    </xf>
    <xf numFmtId="0" fontId="8" fillId="0" borderId="0" xfId="0" applyFont="1" applyBorder="1" applyAlignment="1" applyProtection="1">
      <alignment horizontal="left" vertical="top"/>
    </xf>
    <xf numFmtId="0" fontId="8" fillId="0" borderId="0" xfId="0" applyFont="1" applyBorder="1" applyAlignment="1" applyProtection="1">
      <alignment horizontal="left" vertical="top" wrapText="1"/>
    </xf>
    <xf numFmtId="0" fontId="8" fillId="0" borderId="18" xfId="0" applyFont="1" applyBorder="1" applyAlignment="1" applyProtection="1">
      <alignment horizontal="left" vertical="top" wrapText="1"/>
    </xf>
    <xf numFmtId="0" fontId="8" fillId="0" borderId="9" xfId="0" applyFont="1" applyBorder="1" applyAlignment="1" applyProtection="1">
      <alignment horizontal="left" vertical="top" wrapText="1"/>
    </xf>
    <xf numFmtId="0" fontId="8" fillId="0" borderId="19" xfId="0" applyFont="1" applyBorder="1" applyAlignment="1" applyProtection="1">
      <alignment horizontal="left" vertical="center" wrapText="1"/>
    </xf>
    <xf numFmtId="0" fontId="8" fillId="0" borderId="3" xfId="0" applyFont="1" applyBorder="1" applyAlignment="1" applyProtection="1">
      <alignment horizontal="left" vertical="center" wrapText="1"/>
    </xf>
    <xf numFmtId="0" fontId="8" fillId="0" borderId="10" xfId="0" applyFont="1" applyBorder="1" applyAlignment="1" applyProtection="1">
      <alignment horizontal="left" vertical="center" wrapText="1"/>
    </xf>
    <xf numFmtId="0" fontId="8" fillId="0" borderId="0" xfId="0" applyFont="1" applyBorder="1" applyAlignment="1" applyProtection="1">
      <alignment horizontal="left" vertical="center" wrapText="1"/>
    </xf>
    <xf numFmtId="0" fontId="8" fillId="0" borderId="0" xfId="0" applyFont="1" applyBorder="1" applyAlignment="1" applyProtection="1">
      <alignment horizontal="left" vertical="center" wrapText="1"/>
    </xf>
    <xf numFmtId="0" fontId="8" fillId="0" borderId="0" xfId="0" applyFont="1" applyFill="1" applyBorder="1" applyAlignment="1" applyProtection="1">
      <alignment horizontal="left"/>
    </xf>
    <xf numFmtId="2" fontId="8" fillId="0" borderId="0" xfId="0" applyNumberFormat="1" applyFont="1" applyFill="1" applyBorder="1" applyProtection="1"/>
    <xf numFmtId="0" fontId="6" fillId="0" borderId="0" xfId="0" applyFont="1" applyBorder="1" applyAlignment="1" applyProtection="1">
      <alignment horizontal="left" vertical="center" wrapText="1"/>
    </xf>
    <xf numFmtId="0" fontId="8" fillId="0" borderId="0" xfId="0" applyFont="1" applyBorder="1" applyAlignment="1" applyProtection="1">
      <alignment wrapText="1"/>
    </xf>
    <xf numFmtId="164" fontId="8" fillId="0" borderId="0" xfId="0" applyNumberFormat="1" applyFont="1" applyBorder="1" applyAlignment="1" applyProtection="1">
      <alignment horizontal="center" wrapText="1"/>
    </xf>
    <xf numFmtId="0" fontId="8" fillId="0" borderId="0" xfId="0" applyFont="1" applyBorder="1" applyAlignment="1" applyProtection="1">
      <alignment horizontal="center" vertical="center"/>
    </xf>
    <xf numFmtId="0" fontId="6" fillId="0" borderId="0" xfId="0" applyFont="1" applyBorder="1" applyProtection="1"/>
    <xf numFmtId="1" fontId="6" fillId="0" borderId="0" xfId="0" applyNumberFormat="1" applyFont="1" applyBorder="1" applyProtection="1"/>
    <xf numFmtId="1" fontId="8" fillId="0" borderId="0" xfId="0" applyNumberFormat="1" applyFont="1" applyBorder="1" applyProtection="1"/>
    <xf numFmtId="49" fontId="6" fillId="0" borderId="0" xfId="0" applyNumberFormat="1" applyFont="1" applyFill="1" applyBorder="1" applyAlignment="1" applyProtection="1">
      <alignment horizontal="right" vertical="center" wrapText="1"/>
    </xf>
    <xf numFmtId="0" fontId="13" fillId="0" borderId="5" xfId="0" applyFont="1" applyFill="1" applyBorder="1" applyAlignment="1" applyProtection="1">
      <alignment horizontal="left" vertical="top" wrapText="1"/>
    </xf>
    <xf numFmtId="0" fontId="24" fillId="0" borderId="0" xfId="0" applyFont="1" applyFill="1" applyBorder="1" applyAlignment="1" applyProtection="1">
      <alignment horizontal="left" vertical="center"/>
    </xf>
    <xf numFmtId="0" fontId="14" fillId="4" borderId="19" xfId="0" applyFont="1" applyFill="1" applyBorder="1" applyAlignment="1" applyProtection="1">
      <alignment horizontal="left" vertical="center"/>
    </xf>
    <xf numFmtId="0" fontId="14" fillId="4" borderId="3" xfId="0" applyFont="1" applyFill="1" applyBorder="1" applyAlignment="1" applyProtection="1">
      <alignment horizontal="left" vertical="center"/>
    </xf>
    <xf numFmtId="0" fontId="14" fillId="4" borderId="10" xfId="0" applyFont="1" applyFill="1" applyBorder="1" applyAlignment="1" applyProtection="1">
      <alignment horizontal="left" vertical="center"/>
    </xf>
    <xf numFmtId="0" fontId="8" fillId="0" borderId="5" xfId="0" applyFont="1" applyBorder="1" applyAlignment="1" applyProtection="1">
      <alignment horizontal="right" vertical="center"/>
    </xf>
    <xf numFmtId="0" fontId="8" fillId="0" borderId="14" xfId="0" applyFont="1" applyBorder="1" applyAlignment="1" applyProtection="1">
      <alignment horizontal="right" vertical="center"/>
    </xf>
    <xf numFmtId="0" fontId="8" fillId="0" borderId="13" xfId="0" applyFont="1" applyFill="1" applyBorder="1" applyAlignment="1" applyProtection="1">
      <alignment horizontal="left" wrapText="1"/>
    </xf>
    <xf numFmtId="0" fontId="8" fillId="0" borderId="11" xfId="0" applyFont="1" applyFill="1" applyBorder="1" applyAlignment="1" applyProtection="1">
      <alignment horizontal="left" wrapText="1"/>
    </xf>
    <xf numFmtId="0" fontId="8" fillId="0" borderId="13" xfId="0" applyNumberFormat="1" applyFont="1" applyFill="1" applyBorder="1" applyAlignment="1" applyProtection="1">
      <alignment horizontal="left" wrapText="1"/>
    </xf>
    <xf numFmtId="0" fontId="8" fillId="0" borderId="11" xfId="0" applyNumberFormat="1" applyFont="1" applyFill="1" applyBorder="1" applyAlignment="1" applyProtection="1">
      <alignment horizontal="left" wrapText="1"/>
    </xf>
    <xf numFmtId="0" fontId="7" fillId="0" borderId="13" xfId="0" applyFont="1" applyFill="1" applyBorder="1" applyAlignment="1" applyProtection="1">
      <alignment horizontal="left" vertical="top" wrapText="1"/>
    </xf>
    <xf numFmtId="0" fontId="7" fillId="0" borderId="11" xfId="0" applyFont="1" applyFill="1" applyBorder="1" applyAlignment="1" applyProtection="1">
      <alignment horizontal="left" vertical="top" wrapText="1"/>
    </xf>
    <xf numFmtId="0" fontId="8" fillId="0" borderId="19" xfId="0" applyFont="1" applyBorder="1" applyAlignment="1" applyProtection="1">
      <alignment horizontal="left" vertical="center"/>
    </xf>
    <xf numFmtId="0" fontId="8" fillId="0" borderId="3" xfId="0" applyFont="1" applyBorder="1" applyAlignment="1" applyProtection="1">
      <alignment horizontal="left" vertical="center"/>
    </xf>
    <xf numFmtId="0" fontId="8" fillId="0" borderId="0" xfId="0" applyFont="1" applyBorder="1" applyAlignment="1" applyProtection="1">
      <alignment vertical="center"/>
    </xf>
    <xf numFmtId="164" fontId="8" fillId="0" borderId="0" xfId="0" applyNumberFormat="1" applyFont="1" applyBorder="1" applyAlignment="1" applyProtection="1">
      <alignment horizontal="center" vertical="center"/>
    </xf>
    <xf numFmtId="0" fontId="15" fillId="4" borderId="19" xfId="0" applyFont="1" applyFill="1" applyBorder="1" applyAlignment="1" applyProtection="1">
      <alignment horizontal="left"/>
    </xf>
    <xf numFmtId="0" fontId="15" fillId="4" borderId="3" xfId="0" applyFont="1" applyFill="1" applyBorder="1" applyAlignment="1" applyProtection="1">
      <alignment horizontal="left"/>
    </xf>
    <xf numFmtId="0" fontId="15" fillId="4" borderId="10" xfId="0" applyFont="1" applyFill="1" applyBorder="1" applyAlignment="1" applyProtection="1">
      <alignment horizontal="left"/>
    </xf>
    <xf numFmtId="0" fontId="8" fillId="0" borderId="8" xfId="0" applyFont="1" applyBorder="1" applyAlignment="1" applyProtection="1">
      <alignment vertical="top"/>
    </xf>
    <xf numFmtId="0" fontId="7" fillId="0" borderId="18" xfId="0" applyFont="1" applyBorder="1" applyAlignment="1" applyProtection="1"/>
    <xf numFmtId="0" fontId="7" fillId="0" borderId="0" xfId="0" applyFont="1" applyBorder="1" applyAlignment="1" applyProtection="1"/>
    <xf numFmtId="0" fontId="8" fillId="0" borderId="0" xfId="0" applyFont="1" applyBorder="1" applyAlignment="1" applyProtection="1">
      <alignment vertical="top"/>
    </xf>
    <xf numFmtId="0" fontId="8" fillId="0" borderId="19" xfId="0" applyFont="1" applyBorder="1" applyAlignment="1" applyProtection="1">
      <alignment horizontal="left" vertical="top"/>
    </xf>
    <xf numFmtId="0" fontId="8" fillId="0" borderId="3" xfId="0" applyFont="1" applyBorder="1" applyAlignment="1" applyProtection="1">
      <alignment horizontal="left" vertical="top"/>
    </xf>
    <xf numFmtId="0" fontId="8" fillId="0" borderId="3" xfId="0" applyFont="1" applyFill="1" applyBorder="1" applyAlignment="1" applyProtection="1">
      <alignment horizontal="center" vertical="center"/>
    </xf>
    <xf numFmtId="0" fontId="8" fillId="0" borderId="10" xfId="0" applyFont="1" applyFill="1" applyBorder="1" applyAlignment="1" applyProtection="1">
      <alignment horizontal="center" vertical="center"/>
    </xf>
    <xf numFmtId="0" fontId="8" fillId="0" borderId="8" xfId="0" applyFont="1" applyBorder="1" applyAlignment="1" applyProtection="1">
      <alignment horizontal="left" vertical="center"/>
    </xf>
    <xf numFmtId="0" fontId="8" fillId="0" borderId="18" xfId="0" applyFont="1" applyBorder="1" applyAlignment="1" applyProtection="1">
      <alignment horizontal="left" vertical="center"/>
    </xf>
    <xf numFmtId="0" fontId="8" fillId="0" borderId="0" xfId="0" applyFont="1" applyBorder="1" applyAlignment="1" applyProtection="1">
      <alignment horizontal="left" vertical="center"/>
    </xf>
    <xf numFmtId="0" fontId="8" fillId="0" borderId="14" xfId="0" applyFont="1" applyBorder="1" applyAlignment="1" applyProtection="1">
      <alignment horizontal="left" vertical="center"/>
    </xf>
    <xf numFmtId="0" fontId="8" fillId="0" borderId="14" xfId="0" applyFont="1" applyBorder="1" applyAlignment="1" applyProtection="1">
      <alignment vertical="center"/>
    </xf>
    <xf numFmtId="0" fontId="8" fillId="0" borderId="8" xfId="0" applyFont="1" applyBorder="1" applyAlignment="1" applyProtection="1">
      <alignment horizontal="right" vertical="center"/>
    </xf>
    <xf numFmtId="0" fontId="8" fillId="0" borderId="0" xfId="0" applyFont="1" applyBorder="1" applyAlignment="1" applyProtection="1">
      <alignment horizontal="right" vertical="center"/>
    </xf>
    <xf numFmtId="0" fontId="8" fillId="0" borderId="16" xfId="0" applyFont="1" applyBorder="1" applyAlignment="1" applyProtection="1">
      <alignment horizontal="left" vertical="center"/>
    </xf>
    <xf numFmtId="0" fontId="8" fillId="0" borderId="16" xfId="0" applyFont="1" applyFill="1" applyBorder="1" applyAlignment="1" applyProtection="1">
      <alignment vertical="center"/>
    </xf>
    <xf numFmtId="0" fontId="8" fillId="0" borderId="3" xfId="0" applyFont="1" applyBorder="1" applyAlignment="1" applyProtection="1">
      <alignment horizontal="left" vertical="center"/>
    </xf>
    <xf numFmtId="0" fontId="8" fillId="0" borderId="0" xfId="0" applyFont="1" applyFill="1" applyBorder="1" applyAlignment="1" applyProtection="1">
      <alignment horizontal="right" vertical="center"/>
    </xf>
    <xf numFmtId="164" fontId="9" fillId="0" borderId="3" xfId="0" applyNumberFormat="1" applyFont="1" applyFill="1" applyBorder="1" applyAlignment="1" applyProtection="1">
      <alignment horizontal="center" vertical="center"/>
    </xf>
    <xf numFmtId="2" fontId="9" fillId="12" borderId="0" xfId="0" applyNumberFormat="1" applyFont="1" applyFill="1" applyBorder="1" applyAlignment="1" applyProtection="1">
      <alignment horizontal="center"/>
    </xf>
    <xf numFmtId="2" fontId="20" fillId="0" borderId="0" xfId="0" applyNumberFormat="1" applyFont="1" applyFill="1" applyBorder="1" applyAlignment="1" applyProtection="1">
      <alignment horizontal="center"/>
    </xf>
    <xf numFmtId="2" fontId="9" fillId="10" borderId="0" xfId="0" applyNumberFormat="1" applyFont="1" applyFill="1" applyBorder="1" applyAlignment="1" applyProtection="1">
      <alignment horizontal="center"/>
    </xf>
    <xf numFmtId="0" fontId="9" fillId="0" borderId="0" xfId="0" applyFont="1" applyFill="1" applyBorder="1" applyAlignment="1" applyProtection="1">
      <alignment horizontal="center" wrapText="1"/>
    </xf>
    <xf numFmtId="0" fontId="8" fillId="0" borderId="8" xfId="0" applyFont="1" applyBorder="1" applyAlignment="1" applyProtection="1">
      <alignment vertical="top" wrapText="1"/>
    </xf>
    <xf numFmtId="0" fontId="7" fillId="15" borderId="3" xfId="0" applyFont="1" applyFill="1" applyBorder="1" applyAlignment="1" applyProtection="1">
      <alignment horizontal="left" vertical="center" wrapText="1"/>
      <protection locked="0"/>
    </xf>
    <xf numFmtId="0" fontId="7" fillId="15" borderId="4" xfId="0" applyFont="1" applyFill="1" applyBorder="1" applyAlignment="1" applyProtection="1">
      <alignment horizontal="left" vertical="center" wrapText="1"/>
      <protection locked="0"/>
    </xf>
    <xf numFmtId="0" fontId="8" fillId="15" borderId="5" xfId="0" applyFont="1" applyFill="1" applyBorder="1" applyAlignment="1" applyProtection="1">
      <alignment horizontal="left" vertical="center"/>
      <protection locked="0"/>
    </xf>
    <xf numFmtId="0" fontId="8" fillId="2" borderId="11" xfId="0" applyFont="1" applyFill="1" applyBorder="1" applyAlignment="1" applyProtection="1">
      <alignment horizontal="center" vertical="center"/>
      <protection locked="0"/>
    </xf>
    <xf numFmtId="0" fontId="8" fillId="15" borderId="18" xfId="0" applyFont="1" applyFill="1" applyBorder="1" applyAlignment="1" applyProtection="1">
      <alignment horizontal="left"/>
      <protection locked="0"/>
    </xf>
    <xf numFmtId="0" fontId="8" fillId="15" borderId="0" xfId="0" applyFont="1" applyFill="1" applyBorder="1" applyAlignment="1" applyProtection="1">
      <alignment horizontal="left"/>
      <protection locked="0"/>
    </xf>
    <xf numFmtId="0" fontId="8" fillId="15" borderId="3" xfId="0" applyFont="1" applyFill="1" applyBorder="1" applyAlignment="1" applyProtection="1">
      <alignment horizontal="left" vertical="center"/>
      <protection locked="0"/>
    </xf>
    <xf numFmtId="0" fontId="8" fillId="15" borderId="18" xfId="0" applyFont="1" applyFill="1" applyBorder="1" applyAlignment="1" applyProtection="1">
      <alignment horizontal="left" vertical="center"/>
      <protection locked="0"/>
    </xf>
    <xf numFmtId="0" fontId="8" fillId="15" borderId="0" xfId="0" applyFont="1" applyFill="1" applyBorder="1" applyAlignment="1" applyProtection="1">
      <alignment horizontal="left" vertical="center"/>
      <protection locked="0"/>
    </xf>
    <xf numFmtId="0" fontId="8" fillId="15" borderId="19" xfId="0" applyFont="1" applyFill="1" applyBorder="1" applyAlignment="1" applyProtection="1">
      <alignment horizontal="left" vertical="center"/>
      <protection locked="0"/>
    </xf>
    <xf numFmtId="0" fontId="16" fillId="15" borderId="19" xfId="0" applyFont="1" applyFill="1" applyBorder="1" applyAlignment="1" applyProtection="1">
      <alignment horizontal="left" vertical="center" wrapText="1"/>
      <protection locked="0"/>
    </xf>
    <xf numFmtId="0" fontId="16" fillId="15" borderId="3" xfId="0" applyFont="1" applyFill="1" applyBorder="1" applyAlignment="1" applyProtection="1">
      <alignment horizontal="left" vertical="center" wrapText="1"/>
      <protection locked="0"/>
    </xf>
    <xf numFmtId="0" fontId="8" fillId="0" borderId="11" xfId="0" applyFont="1" applyBorder="1" applyProtection="1">
      <protection locked="0"/>
    </xf>
    <xf numFmtId="0" fontId="9" fillId="0" borderId="3" xfId="0" applyFont="1" applyFill="1" applyBorder="1" applyAlignment="1" applyProtection="1">
      <alignment horizontal="center" vertical="top" wrapText="1"/>
      <protection locked="0"/>
    </xf>
    <xf numFmtId="0" fontId="9" fillId="0" borderId="3" xfId="0" applyFont="1" applyFill="1" applyBorder="1" applyAlignment="1" applyProtection="1">
      <alignment horizontal="left" vertical="top" wrapText="1"/>
      <protection locked="0"/>
    </xf>
    <xf numFmtId="0" fontId="8" fillId="0" borderId="0" xfId="0" applyFont="1" applyBorder="1" applyAlignment="1" applyProtection="1">
      <alignment horizontal="left" vertical="top" wrapText="1"/>
      <protection locked="0"/>
    </xf>
    <xf numFmtId="0" fontId="8" fillId="0" borderId="17" xfId="0" applyFont="1" applyBorder="1" applyAlignment="1" applyProtection="1">
      <alignment horizontal="left" vertical="top" wrapText="1"/>
      <protection locked="0"/>
    </xf>
    <xf numFmtId="0" fontId="8" fillId="0" borderId="5" xfId="0" applyFont="1" applyBorder="1" applyAlignment="1" applyProtection="1">
      <alignment horizontal="left" vertical="top" wrapText="1"/>
      <protection locked="0"/>
    </xf>
    <xf numFmtId="0" fontId="8" fillId="0" borderId="8" xfId="0" applyFont="1" applyBorder="1" applyAlignment="1" applyProtection="1">
      <alignment horizontal="left" vertical="top" wrapText="1"/>
      <protection locked="0"/>
    </xf>
    <xf numFmtId="0" fontId="8" fillId="0" borderId="18" xfId="0" applyFont="1" applyBorder="1" applyAlignment="1" applyProtection="1">
      <alignment horizontal="left" vertical="top" wrapText="1"/>
      <protection locked="0"/>
    </xf>
    <xf numFmtId="0" fontId="8" fillId="0" borderId="9" xfId="0" applyFont="1" applyBorder="1" applyAlignment="1" applyProtection="1">
      <alignment horizontal="left" vertical="top" wrapText="1"/>
      <protection locked="0"/>
    </xf>
    <xf numFmtId="0" fontId="8" fillId="0" borderId="19" xfId="0" applyFont="1" applyBorder="1" applyAlignment="1" applyProtection="1">
      <alignment horizontal="left" vertical="top" wrapText="1"/>
      <protection locked="0"/>
    </xf>
    <xf numFmtId="0" fontId="8" fillId="0" borderId="3" xfId="0" applyFont="1" applyBorder="1" applyAlignment="1" applyProtection="1">
      <alignment horizontal="left" vertical="top" wrapText="1"/>
      <protection locked="0"/>
    </xf>
    <xf numFmtId="0" fontId="8" fillId="0" borderId="10" xfId="0" applyFont="1" applyBorder="1" applyAlignment="1" applyProtection="1">
      <alignment horizontal="left" vertical="top" wrapText="1"/>
      <protection locked="0"/>
    </xf>
    <xf numFmtId="0" fontId="7" fillId="14" borderId="3" xfId="0" applyFont="1" applyFill="1" applyBorder="1" applyAlignment="1" applyProtection="1">
      <alignment horizontal="left" vertical="center" wrapText="1"/>
      <protection locked="0"/>
    </xf>
    <xf numFmtId="0" fontId="7" fillId="14" borderId="4" xfId="0" applyFont="1" applyFill="1" applyBorder="1" applyAlignment="1" applyProtection="1">
      <alignment horizontal="left" vertical="center" wrapText="1"/>
      <protection locked="0"/>
    </xf>
    <xf numFmtId="0" fontId="7" fillId="15" borderId="0" xfId="0" applyFont="1" applyFill="1" applyBorder="1" applyAlignment="1" applyProtection="1">
      <alignment horizontal="left"/>
      <protection locked="0"/>
    </xf>
    <xf numFmtId="0" fontId="8" fillId="0" borderId="11" xfId="0" applyFont="1" applyBorder="1" applyAlignment="1" applyProtection="1">
      <protection locked="0"/>
    </xf>
    <xf numFmtId="0" fontId="9" fillId="0" borderId="3" xfId="0" applyFont="1" applyFill="1" applyBorder="1" applyAlignment="1" applyProtection="1">
      <alignment horizontal="left" vertical="top" wrapText="1"/>
      <protection locked="0"/>
    </xf>
    <xf numFmtId="0" fontId="9" fillId="2" borderId="18" xfId="0" applyFont="1" applyFill="1" applyBorder="1" applyAlignment="1" applyProtection="1">
      <alignment vertical="center" wrapText="1"/>
    </xf>
    <xf numFmtId="0" fontId="9" fillId="2" borderId="0" xfId="0" applyFont="1" applyFill="1" applyBorder="1" applyAlignment="1" applyProtection="1">
      <alignment vertical="center" wrapText="1"/>
    </xf>
    <xf numFmtId="0" fontId="9" fillId="2" borderId="9" xfId="0" applyFont="1" applyFill="1" applyBorder="1" applyAlignment="1" applyProtection="1">
      <alignment vertical="center" wrapText="1"/>
    </xf>
    <xf numFmtId="0" fontId="9" fillId="2" borderId="0" xfId="0" applyFont="1" applyFill="1" applyBorder="1" applyAlignment="1" applyProtection="1">
      <alignment horizontal="right" vertical="center" wrapText="1"/>
    </xf>
    <xf numFmtId="0" fontId="9" fillId="2" borderId="0" xfId="0" applyFont="1" applyFill="1" applyBorder="1" applyAlignment="1" applyProtection="1">
      <alignment vertical="center"/>
    </xf>
    <xf numFmtId="0" fontId="9" fillId="2" borderId="0" xfId="0" applyFont="1" applyFill="1" applyBorder="1" applyAlignment="1" applyProtection="1">
      <alignment horizontal="left" vertical="center"/>
    </xf>
    <xf numFmtId="0" fontId="9" fillId="2" borderId="3" xfId="0" applyFont="1" applyFill="1" applyBorder="1" applyAlignment="1" applyProtection="1">
      <alignment vertical="center" wrapText="1"/>
      <protection locked="0"/>
    </xf>
    <xf numFmtId="0" fontId="9" fillId="2" borderId="3" xfId="0" applyFont="1" applyFill="1" applyBorder="1" applyAlignment="1" applyProtection="1">
      <alignment horizontal="center" vertical="center" wrapText="1"/>
      <protection locked="0"/>
    </xf>
    <xf numFmtId="0" fontId="9" fillId="2" borderId="3" xfId="0" applyFont="1" applyFill="1" applyBorder="1" applyAlignment="1" applyProtection="1">
      <alignment vertical="center" wrapText="1"/>
      <protection locked="0"/>
    </xf>
    <xf numFmtId="0" fontId="8" fillId="0" borderId="19" xfId="0" applyFont="1" applyBorder="1" applyAlignment="1" applyProtection="1">
      <alignment horizontal="left"/>
    </xf>
    <xf numFmtId="0" fontId="8" fillId="0" borderId="3" xfId="0" applyFont="1" applyBorder="1" applyAlignment="1" applyProtection="1">
      <alignment horizontal="left"/>
    </xf>
    <xf numFmtId="0" fontId="8" fillId="0" borderId="3" xfId="0" applyFont="1" applyFill="1" applyBorder="1" applyAlignment="1" applyProtection="1">
      <alignment horizontal="left" vertical="top"/>
    </xf>
    <xf numFmtId="0" fontId="21" fillId="0" borderId="3" xfId="0" applyFont="1" applyFill="1" applyBorder="1" applyAlignment="1" applyProtection="1">
      <alignment horizontal="left" vertical="top"/>
    </xf>
    <xf numFmtId="0" fontId="21" fillId="0" borderId="0" xfId="0" applyFont="1" applyFill="1" applyBorder="1" applyAlignment="1" applyProtection="1">
      <alignment horizontal="left" vertical="top"/>
    </xf>
    <xf numFmtId="0" fontId="8" fillId="15" borderId="5" xfId="0" applyFont="1" applyFill="1" applyBorder="1" applyAlignment="1" applyProtection="1">
      <alignment horizontal="left"/>
      <protection locked="0"/>
    </xf>
    <xf numFmtId="0" fontId="7" fillId="0" borderId="18" xfId="0" applyFont="1" applyFill="1" applyBorder="1" applyAlignment="1" applyProtection="1">
      <alignment horizontal="left" vertical="top"/>
    </xf>
    <xf numFmtId="0" fontId="9" fillId="0" borderId="9" xfId="0" applyFont="1" applyFill="1" applyBorder="1" applyAlignment="1" applyProtection="1">
      <alignment horizontal="left" vertical="top" wrapText="1"/>
    </xf>
    <xf numFmtId="0" fontId="8" fillId="0" borderId="18" xfId="0" applyFont="1" applyBorder="1" applyProtection="1"/>
    <xf numFmtId="0" fontId="9" fillId="0" borderId="19" xfId="0" applyFont="1" applyFill="1" applyBorder="1" applyAlignment="1" applyProtection="1">
      <alignment horizontal="left" vertical="top" wrapText="1"/>
    </xf>
    <xf numFmtId="0" fontId="9" fillId="0" borderId="3" xfId="0" applyFont="1" applyBorder="1" applyAlignment="1" applyProtection="1">
      <alignment horizontal="left" wrapText="1"/>
    </xf>
    <xf numFmtId="0" fontId="6" fillId="0" borderId="3" xfId="0" applyFont="1" applyFill="1" applyBorder="1" applyAlignment="1" applyProtection="1">
      <alignment horizontal="center" vertical="top" wrapText="1"/>
    </xf>
    <xf numFmtId="0" fontId="8" fillId="0" borderId="3" xfId="0" applyFont="1" applyFill="1" applyBorder="1" applyProtection="1"/>
    <xf numFmtId="0" fontId="9" fillId="0" borderId="3" xfId="0" applyFont="1" applyFill="1" applyBorder="1" applyAlignment="1" applyProtection="1">
      <alignment horizontal="left" vertical="top"/>
    </xf>
    <xf numFmtId="0" fontId="9" fillId="0" borderId="10" xfId="0" applyFont="1" applyFill="1" applyBorder="1" applyAlignment="1" applyProtection="1">
      <alignment horizontal="left" vertical="top" wrapText="1"/>
    </xf>
    <xf numFmtId="0" fontId="8" fillId="0" borderId="18" xfId="0" applyFont="1" applyFill="1" applyBorder="1" applyAlignment="1" applyProtection="1">
      <alignment horizontal="left" vertical="top"/>
    </xf>
    <xf numFmtId="0" fontId="8" fillId="14" borderId="3" xfId="0" applyFont="1" applyFill="1" applyBorder="1" applyAlignment="1" applyProtection="1">
      <alignment horizontal="left" vertical="center"/>
      <protection locked="0"/>
    </xf>
    <xf numFmtId="0" fontId="8" fillId="14" borderId="4" xfId="0" applyFont="1" applyFill="1" applyBorder="1" applyAlignment="1" applyProtection="1">
      <alignment horizontal="left" vertical="center"/>
      <protection locked="0"/>
    </xf>
    <xf numFmtId="0" fontId="8" fillId="15" borderId="4" xfId="0" applyFont="1" applyFill="1" applyBorder="1" applyAlignment="1" applyProtection="1">
      <alignment horizontal="left" vertical="center"/>
      <protection locked="0"/>
    </xf>
    <xf numFmtId="0" fontId="2" fillId="6" borderId="6" xfId="0" applyFont="1" applyFill="1" applyBorder="1" applyProtection="1"/>
    <xf numFmtId="0" fontId="0" fillId="6" borderId="1" xfId="0" applyFill="1" applyBorder="1" applyAlignment="1" applyProtection="1"/>
    <xf numFmtId="0" fontId="0" fillId="6" borderId="1" xfId="0" applyFill="1" applyBorder="1" applyProtection="1"/>
    <xf numFmtId="0" fontId="0" fillId="6" borderId="2" xfId="0" applyFill="1" applyBorder="1" applyProtection="1"/>
    <xf numFmtId="0" fontId="0" fillId="6" borderId="7" xfId="0" applyFill="1" applyBorder="1" applyProtection="1"/>
    <xf numFmtId="0" fontId="0" fillId="0" borderId="0" xfId="0" applyProtection="1"/>
    <xf numFmtId="0" fontId="2" fillId="0" borderId="0" xfId="0" applyFont="1" applyProtection="1"/>
    <xf numFmtId="0" fontId="2" fillId="0" borderId="1" xfId="0" applyFont="1" applyBorder="1" applyProtection="1"/>
    <xf numFmtId="0" fontId="0" fillId="0" borderId="1" xfId="0" applyBorder="1" applyProtection="1"/>
    <xf numFmtId="0" fontId="0" fillId="4" borderId="0" xfId="0" applyFont="1" applyFill="1" applyProtection="1"/>
    <xf numFmtId="0" fontId="0" fillId="0" borderId="11" xfId="0" applyBorder="1" applyAlignment="1" applyProtection="1">
      <alignment horizontal="center" vertical="center"/>
    </xf>
    <xf numFmtId="0" fontId="0" fillId="0" borderId="11" xfId="0" applyBorder="1" applyAlignment="1" applyProtection="1">
      <alignment horizontal="center"/>
    </xf>
    <xf numFmtId="0" fontId="3" fillId="0" borderId="4" xfId="0" applyFont="1" applyBorder="1" applyAlignment="1" applyProtection="1">
      <alignment vertical="center"/>
    </xf>
    <xf numFmtId="0" fontId="0" fillId="0" borderId="4" xfId="0" applyBorder="1" applyProtection="1"/>
    <xf numFmtId="0" fontId="0" fillId="0" borderId="13" xfId="0" applyBorder="1" applyProtection="1"/>
    <xf numFmtId="0" fontId="0" fillId="0" borderId="14" xfId="0" applyBorder="1" applyAlignment="1" applyProtection="1">
      <alignment horizontal="center" vertical="center"/>
    </xf>
    <xf numFmtId="0" fontId="0" fillId="0" borderId="14" xfId="0" applyBorder="1" applyAlignment="1" applyProtection="1">
      <alignment horizontal="center"/>
    </xf>
    <xf numFmtId="0" fontId="3" fillId="0" borderId="5" xfId="0" applyFont="1" applyBorder="1" applyAlignment="1" applyProtection="1">
      <alignment vertical="center"/>
    </xf>
    <xf numFmtId="0" fontId="0" fillId="0" borderId="5" xfId="0" applyBorder="1" applyProtection="1"/>
    <xf numFmtId="0" fontId="0" fillId="0" borderId="8" xfId="0" applyBorder="1" applyProtection="1"/>
    <xf numFmtId="0" fontId="0" fillId="0" borderId="15" xfId="0" applyBorder="1" applyAlignment="1" applyProtection="1">
      <alignment horizontal="center" vertical="center"/>
    </xf>
    <xf numFmtId="0" fontId="0" fillId="0" borderId="15" xfId="0" applyBorder="1" applyAlignment="1" applyProtection="1">
      <alignment horizontal="center"/>
    </xf>
    <xf numFmtId="0" fontId="3" fillId="0" borderId="3" xfId="0" applyFont="1" applyBorder="1" applyAlignment="1" applyProtection="1">
      <alignment vertical="center"/>
    </xf>
    <xf numFmtId="0" fontId="0" fillId="0" borderId="3" xfId="0" applyBorder="1" applyProtection="1"/>
    <xf numFmtId="0" fontId="0" fillId="0" borderId="10" xfId="0" applyBorder="1" applyProtection="1"/>
    <xf numFmtId="0" fontId="0" fillId="0" borderId="16" xfId="0" applyBorder="1" applyAlignment="1" applyProtection="1">
      <alignment horizontal="center" vertical="center"/>
    </xf>
    <xf numFmtId="0" fontId="0" fillId="0" borderId="16" xfId="0" applyBorder="1" applyAlignment="1" applyProtection="1">
      <alignment horizontal="center"/>
    </xf>
    <xf numFmtId="0" fontId="3" fillId="0" borderId="0" xfId="0" applyFont="1" applyBorder="1" applyAlignment="1" applyProtection="1">
      <alignment vertical="center"/>
    </xf>
    <xf numFmtId="0" fontId="0" fillId="0" borderId="0" xfId="0" applyBorder="1" applyProtection="1"/>
    <xf numFmtId="0" fontId="0" fillId="0" borderId="9" xfId="0" applyBorder="1" applyProtection="1"/>
    <xf numFmtId="0" fontId="3" fillId="0" borderId="3" xfId="0" applyFont="1" applyBorder="1" applyProtection="1"/>
    <xf numFmtId="0" fontId="3" fillId="0" borderId="5" xfId="0" applyFont="1" applyBorder="1" applyAlignment="1" applyProtection="1">
      <alignment horizontal="left" vertical="center"/>
    </xf>
    <xf numFmtId="0" fontId="3" fillId="0" borderId="3" xfId="0" applyFont="1" applyBorder="1" applyAlignment="1" applyProtection="1">
      <alignment horizontal="left" vertical="center"/>
    </xf>
    <xf numFmtId="0" fontId="3" fillId="0" borderId="4" xfId="0" applyFont="1" applyBorder="1" applyAlignment="1" applyProtection="1">
      <alignment horizontal="left" vertical="center"/>
    </xf>
    <xf numFmtId="0" fontId="0" fillId="0" borderId="12" xfId="0" applyBorder="1" applyAlignment="1" applyProtection="1">
      <alignment vertical="top"/>
    </xf>
    <xf numFmtId="0" fontId="2" fillId="9" borderId="0" xfId="0" applyFont="1" applyFill="1" applyBorder="1" applyProtection="1"/>
    <xf numFmtId="0" fontId="0" fillId="9" borderId="0" xfId="0" applyFill="1" applyBorder="1" applyAlignment="1" applyProtection="1"/>
    <xf numFmtId="0" fontId="0" fillId="9" borderId="0" xfId="0" applyFill="1" applyBorder="1" applyProtection="1"/>
    <xf numFmtId="0" fontId="4" fillId="0" borderId="0" xfId="0" applyFont="1" applyBorder="1" applyAlignment="1" applyProtection="1">
      <alignment vertical="center"/>
    </xf>
    <xf numFmtId="0" fontId="0" fillId="0" borderId="0" xfId="0" applyBorder="1" applyAlignment="1" applyProtection="1">
      <alignment horizontal="center" vertical="center"/>
    </xf>
    <xf numFmtId="0" fontId="0" fillId="0" borderId="0" xfId="0" applyBorder="1" applyAlignment="1" applyProtection="1">
      <alignment horizontal="center"/>
    </xf>
    <xf numFmtId="0" fontId="3" fillId="0" borderId="0" xfId="0" applyFont="1" applyBorder="1" applyAlignment="1" applyProtection="1">
      <alignment horizontal="left" vertical="top"/>
    </xf>
    <xf numFmtId="0" fontId="0" fillId="0" borderId="0" xfId="0" applyBorder="1" applyAlignment="1" applyProtection="1">
      <alignment vertical="top"/>
    </xf>
    <xf numFmtId="0" fontId="0" fillId="6" borderId="1" xfId="0" applyFill="1" applyBorder="1" applyAlignment="1" applyProtection="1"/>
    <xf numFmtId="0" fontId="0" fillId="6" borderId="1" xfId="0" applyFill="1" applyBorder="1" applyAlignment="1" applyProtection="1">
      <alignment horizontal="left"/>
    </xf>
    <xf numFmtId="0" fontId="0" fillId="6" borderId="2" xfId="0" applyFill="1" applyBorder="1" applyAlignment="1" applyProtection="1">
      <alignment horizontal="left"/>
    </xf>
    <xf numFmtId="0" fontId="0" fillId="6" borderId="20" xfId="0" applyFill="1" applyBorder="1" applyAlignment="1" applyProtection="1">
      <alignment horizontal="left"/>
    </xf>
    <xf numFmtId="0" fontId="2" fillId="0" borderId="1" xfId="0" applyFont="1" applyBorder="1" applyAlignment="1" applyProtection="1">
      <alignment horizontal="left"/>
    </xf>
    <xf numFmtId="0" fontId="0" fillId="0" borderId="4" xfId="0" applyBorder="1" applyAlignment="1" applyProtection="1">
      <alignment horizontal="left"/>
    </xf>
    <xf numFmtId="0" fontId="0" fillId="0" borderId="13" xfId="0" applyBorder="1" applyAlignment="1" applyProtection="1">
      <alignment horizontal="left"/>
    </xf>
    <xf numFmtId="0" fontId="0" fillId="0" borderId="5" xfId="0" applyBorder="1" applyAlignment="1" applyProtection="1">
      <alignment horizontal="left"/>
    </xf>
    <xf numFmtId="0" fontId="0" fillId="0" borderId="8" xfId="0" applyBorder="1" applyAlignment="1" applyProtection="1">
      <alignment horizontal="left"/>
    </xf>
    <xf numFmtId="0" fontId="3" fillId="0" borderId="12" xfId="0" applyFont="1" applyBorder="1" applyAlignment="1" applyProtection="1">
      <alignment horizontal="left" vertical="center"/>
    </xf>
    <xf numFmtId="0" fontId="3" fillId="0" borderId="4" xfId="0" applyFont="1" applyBorder="1" applyAlignment="1" applyProtection="1">
      <alignment horizontal="left" vertical="center"/>
    </xf>
    <xf numFmtId="0" fontId="3" fillId="0" borderId="13" xfId="0" applyFont="1" applyBorder="1" applyAlignment="1" applyProtection="1">
      <alignment horizontal="left" vertical="center"/>
    </xf>
    <xf numFmtId="0" fontId="3" fillId="0" borderId="5" xfId="0" applyFont="1" applyFill="1" applyBorder="1" applyAlignment="1" applyProtection="1">
      <alignment vertical="center"/>
    </xf>
    <xf numFmtId="0" fontId="0" fillId="0" borderId="5" xfId="0" applyFill="1" applyBorder="1" applyProtection="1"/>
    <xf numFmtId="0" fontId="0" fillId="0" borderId="8" xfId="0" applyFill="1" applyBorder="1" applyProtection="1"/>
    <xf numFmtId="0" fontId="3" fillId="0" borderId="3" xfId="0" applyFont="1" applyFill="1" applyBorder="1" applyAlignment="1" applyProtection="1">
      <alignment vertical="center"/>
    </xf>
    <xf numFmtId="0" fontId="3" fillId="0" borderId="0" xfId="0" applyFont="1" applyFill="1" applyBorder="1" applyAlignment="1" applyProtection="1">
      <alignment vertical="center"/>
    </xf>
    <xf numFmtId="0" fontId="0" fillId="0" borderId="0" xfId="0" applyFill="1" applyBorder="1" applyProtection="1"/>
    <xf numFmtId="0" fontId="0" fillId="0" borderId="9" xfId="0" applyFill="1" applyBorder="1" applyProtection="1"/>
    <xf numFmtId="0" fontId="0" fillId="0" borderId="3" xfId="0" applyFill="1" applyBorder="1" applyProtection="1"/>
    <xf numFmtId="0" fontId="3" fillId="0" borderId="3" xfId="0" applyFont="1" applyFill="1" applyBorder="1" applyProtection="1"/>
    <xf numFmtId="0" fontId="0" fillId="0" borderId="10" xfId="0" applyFill="1" applyBorder="1" applyProtection="1"/>
    <xf numFmtId="0" fontId="3" fillId="0" borderId="5" xfId="0" applyFont="1" applyFill="1" applyBorder="1" applyAlignment="1" applyProtection="1">
      <alignment horizontal="left" vertical="center"/>
    </xf>
    <xf numFmtId="0" fontId="3" fillId="0" borderId="3" xfId="0" applyFont="1" applyFill="1" applyBorder="1" applyAlignment="1" applyProtection="1">
      <alignment horizontal="left" vertical="center"/>
    </xf>
    <xf numFmtId="0" fontId="3" fillId="0" borderId="12" xfId="0" applyFont="1" applyFill="1" applyBorder="1" applyAlignment="1" applyProtection="1">
      <alignment horizontal="left" vertical="center"/>
    </xf>
    <xf numFmtId="0" fontId="3" fillId="0" borderId="4" xfId="0" applyFont="1" applyFill="1" applyBorder="1" applyAlignment="1" applyProtection="1">
      <alignment horizontal="left" vertical="center"/>
    </xf>
    <xf numFmtId="0" fontId="3" fillId="0" borderId="13" xfId="0" applyFont="1" applyFill="1" applyBorder="1" applyAlignment="1" applyProtection="1">
      <alignment horizontal="left" vertical="center"/>
    </xf>
    <xf numFmtId="0" fontId="0" fillId="0" borderId="3" xfId="0" applyFill="1" applyBorder="1" applyAlignment="1" applyProtection="1">
      <alignment horizontal="left"/>
    </xf>
    <xf numFmtId="0" fontId="0" fillId="0" borderId="10" xfId="0" applyFill="1" applyBorder="1" applyAlignment="1" applyProtection="1">
      <alignment horizontal="left"/>
    </xf>
    <xf numFmtId="0" fontId="0" fillId="0" borderId="5" xfId="0" applyFill="1" applyBorder="1" applyAlignment="1" applyProtection="1">
      <alignment horizontal="left"/>
    </xf>
    <xf numFmtId="0" fontId="0" fillId="0" borderId="8" xfId="0" applyFill="1" applyBorder="1" applyAlignment="1" applyProtection="1">
      <alignment horizontal="left"/>
    </xf>
  </cellXfs>
  <cellStyles count="2">
    <cellStyle name="Hyperlink" xfId="1" builtinId="8"/>
    <cellStyle name="Normal" xfId="0" builtinId="0"/>
  </cellStyles>
  <dxfs count="0"/>
  <tableStyles count="0" defaultTableStyle="TableStyleMedium9" defaultPivotStyle="PivotStyleLight16"/>
  <colors>
    <mruColors>
      <color rgb="FFFFFF99"/>
      <color rgb="FFFFFFCC"/>
      <color rgb="FFFFCC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3" Type="http://schemas.openxmlformats.org/officeDocument/2006/relationships/image" Target="../media/image4.gif"/><Relationship Id="rId2" Type="http://schemas.openxmlformats.org/officeDocument/2006/relationships/image" Target="../media/image3.gif"/><Relationship Id="rId1" Type="http://schemas.openxmlformats.org/officeDocument/2006/relationships/image" Target="../media/image2.gif"/><Relationship Id="rId5" Type="http://schemas.openxmlformats.org/officeDocument/2006/relationships/image" Target="../media/image5.jpeg"/><Relationship Id="rId4" Type="http://schemas.openxmlformats.org/officeDocument/2006/relationships/hyperlink" Target="http://sbsc.wr.usgs.gov/cprs/research/projects/swwf/cottonwood4.asp" TargetMode="External"/></Relationships>
</file>

<file path=xl/drawings/_rels/drawing5.xml.rels><?xml version="1.0" encoding="UTF-8" standalone="yes"?>
<Relationships xmlns="http://schemas.openxmlformats.org/package/2006/relationships"><Relationship Id="rId8" Type="http://schemas.openxmlformats.org/officeDocument/2006/relationships/image" Target="../media/image13.emf"/><Relationship Id="rId3" Type="http://schemas.openxmlformats.org/officeDocument/2006/relationships/image" Target="../media/image8.emf"/><Relationship Id="rId7" Type="http://schemas.openxmlformats.org/officeDocument/2006/relationships/image" Target="../media/image12.emf"/><Relationship Id="rId2" Type="http://schemas.openxmlformats.org/officeDocument/2006/relationships/image" Target="../media/image7.emf"/><Relationship Id="rId1" Type="http://schemas.openxmlformats.org/officeDocument/2006/relationships/image" Target="../media/image6.gif"/><Relationship Id="rId6" Type="http://schemas.openxmlformats.org/officeDocument/2006/relationships/image" Target="../media/image11.emf"/><Relationship Id="rId11" Type="http://schemas.openxmlformats.org/officeDocument/2006/relationships/image" Target="../media/image16.jpeg"/><Relationship Id="rId5" Type="http://schemas.openxmlformats.org/officeDocument/2006/relationships/image" Target="../media/image10.emf"/><Relationship Id="rId10" Type="http://schemas.openxmlformats.org/officeDocument/2006/relationships/image" Target="../media/image15.jpeg"/><Relationship Id="rId4" Type="http://schemas.openxmlformats.org/officeDocument/2006/relationships/image" Target="../media/image9.emf"/><Relationship Id="rId9" Type="http://schemas.openxmlformats.org/officeDocument/2006/relationships/image" Target="../media/image14.emf"/></Relationships>
</file>

<file path=xl/drawings/drawing1.xml><?xml version="1.0" encoding="utf-8"?>
<xdr:wsDr xmlns:xdr="http://schemas.openxmlformats.org/drawingml/2006/spreadsheetDrawing" xmlns:a="http://schemas.openxmlformats.org/drawingml/2006/main">
  <xdr:twoCellAnchor editAs="oneCell">
    <xdr:from>
      <xdr:col>1</xdr:col>
      <xdr:colOff>30480</xdr:colOff>
      <xdr:row>0</xdr:row>
      <xdr:rowOff>15241</xdr:rowOff>
    </xdr:from>
    <xdr:to>
      <xdr:col>3</xdr:col>
      <xdr:colOff>38100</xdr:colOff>
      <xdr:row>0</xdr:row>
      <xdr:rowOff>415341</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0480" y="15241"/>
          <a:ext cx="1043940" cy="40010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5</xdr:col>
          <xdr:colOff>144780</xdr:colOff>
          <xdr:row>30</xdr:row>
          <xdr:rowOff>160020</xdr:rowOff>
        </xdr:from>
        <xdr:to>
          <xdr:col>5</xdr:col>
          <xdr:colOff>419100</xdr:colOff>
          <xdr:row>32</xdr:row>
          <xdr:rowOff>38100</xdr:rowOff>
        </xdr:to>
        <xdr:sp macro="" textlink="">
          <xdr:nvSpPr>
            <xdr:cNvPr id="1025" name="Check Box 1" hidden="1">
              <a:extLst>
                <a:ext uri="{63B3BB69-23CF-44E3-9099-C40C66FF867C}">
                  <a14:compatExt spid="_x0000_s10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114300</xdr:colOff>
          <xdr:row>30</xdr:row>
          <xdr:rowOff>160020</xdr:rowOff>
        </xdr:from>
        <xdr:to>
          <xdr:col>6</xdr:col>
          <xdr:colOff>388620</xdr:colOff>
          <xdr:row>32</xdr:row>
          <xdr:rowOff>38100</xdr:rowOff>
        </xdr:to>
        <xdr:sp macro="" textlink="">
          <xdr:nvSpPr>
            <xdr:cNvPr id="1026" name="Check Box 2" hidden="1">
              <a:extLst>
                <a:ext uri="{63B3BB69-23CF-44E3-9099-C40C66FF867C}">
                  <a14:compatExt spid="_x0000_s10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175260</xdr:colOff>
          <xdr:row>43</xdr:row>
          <xdr:rowOff>137160</xdr:rowOff>
        </xdr:from>
        <xdr:to>
          <xdr:col>2</xdr:col>
          <xdr:colOff>449580</xdr:colOff>
          <xdr:row>45</xdr:row>
          <xdr:rowOff>53340</xdr:rowOff>
        </xdr:to>
        <xdr:sp macro="" textlink="">
          <xdr:nvSpPr>
            <xdr:cNvPr id="1027" name="Check Box 3" hidden="1">
              <a:extLst>
                <a:ext uri="{63B3BB69-23CF-44E3-9099-C40C66FF867C}">
                  <a14:compatExt spid="_x0000_s10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617220</xdr:colOff>
          <xdr:row>43</xdr:row>
          <xdr:rowOff>137160</xdr:rowOff>
        </xdr:from>
        <xdr:to>
          <xdr:col>3</xdr:col>
          <xdr:colOff>228600</xdr:colOff>
          <xdr:row>45</xdr:row>
          <xdr:rowOff>53340</xdr:rowOff>
        </xdr:to>
        <xdr:sp macro="" textlink="">
          <xdr:nvSpPr>
            <xdr:cNvPr id="1028" name="Check Box 4" hidden="1">
              <a:extLst>
                <a:ext uri="{63B3BB69-23CF-44E3-9099-C40C66FF867C}">
                  <a14:compatExt spid="_x0000_s10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525780</xdr:colOff>
          <xdr:row>43</xdr:row>
          <xdr:rowOff>129540</xdr:rowOff>
        </xdr:from>
        <xdr:to>
          <xdr:col>3</xdr:col>
          <xdr:colOff>800100</xdr:colOff>
          <xdr:row>45</xdr:row>
          <xdr:rowOff>45720</xdr:rowOff>
        </xdr:to>
        <xdr:sp macro="" textlink="">
          <xdr:nvSpPr>
            <xdr:cNvPr id="1029" name="Check Box 5" hidden="1">
              <a:extLst>
                <a:ext uri="{63B3BB69-23CF-44E3-9099-C40C66FF867C}">
                  <a14:compatExt spid="_x0000_s10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342900</xdr:colOff>
          <xdr:row>43</xdr:row>
          <xdr:rowOff>144780</xdr:rowOff>
        </xdr:from>
        <xdr:to>
          <xdr:col>5</xdr:col>
          <xdr:colOff>228600</xdr:colOff>
          <xdr:row>45</xdr:row>
          <xdr:rowOff>60960</xdr:rowOff>
        </xdr:to>
        <xdr:sp macro="" textlink="">
          <xdr:nvSpPr>
            <xdr:cNvPr id="1030" name="Check Box 6" hidden="1">
              <a:extLst>
                <a:ext uri="{63B3BB69-23CF-44E3-9099-C40C66FF867C}">
                  <a14:compatExt spid="_x0000_s10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43</xdr:row>
          <xdr:rowOff>144780</xdr:rowOff>
        </xdr:from>
        <xdr:to>
          <xdr:col>6</xdr:col>
          <xdr:colOff>358140</xdr:colOff>
          <xdr:row>45</xdr:row>
          <xdr:rowOff>60960</xdr:rowOff>
        </xdr:to>
        <xdr:sp macro="" textlink="">
          <xdr:nvSpPr>
            <xdr:cNvPr id="1031" name="Check Box 7" hidden="1">
              <a:extLst>
                <a:ext uri="{63B3BB69-23CF-44E3-9099-C40C66FF867C}">
                  <a14:compatExt spid="_x0000_s10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365760</xdr:colOff>
          <xdr:row>42</xdr:row>
          <xdr:rowOff>144780</xdr:rowOff>
        </xdr:from>
        <xdr:to>
          <xdr:col>3</xdr:col>
          <xdr:colOff>640080</xdr:colOff>
          <xdr:row>44</xdr:row>
          <xdr:rowOff>60960</xdr:rowOff>
        </xdr:to>
        <xdr:sp macro="" textlink="">
          <xdr:nvSpPr>
            <xdr:cNvPr id="1032" name="Check Box 8" hidden="1">
              <a:extLst>
                <a:ext uri="{63B3BB69-23CF-44E3-9099-C40C66FF867C}">
                  <a14:compatExt spid="_x0000_s10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198120</xdr:colOff>
          <xdr:row>42</xdr:row>
          <xdr:rowOff>144780</xdr:rowOff>
        </xdr:from>
        <xdr:to>
          <xdr:col>5</xdr:col>
          <xdr:colOff>83820</xdr:colOff>
          <xdr:row>44</xdr:row>
          <xdr:rowOff>60960</xdr:rowOff>
        </xdr:to>
        <xdr:sp macro="" textlink="">
          <xdr:nvSpPr>
            <xdr:cNvPr id="1033" name="Check Box 9" hidden="1">
              <a:extLst>
                <a:ext uri="{63B3BB69-23CF-44E3-9099-C40C66FF867C}">
                  <a14:compatExt spid="_x0000_s10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533400</xdr:colOff>
          <xdr:row>42</xdr:row>
          <xdr:rowOff>144780</xdr:rowOff>
        </xdr:from>
        <xdr:to>
          <xdr:col>6</xdr:col>
          <xdr:colOff>243840</xdr:colOff>
          <xdr:row>44</xdr:row>
          <xdr:rowOff>60960</xdr:rowOff>
        </xdr:to>
        <xdr:sp macro="" textlink="">
          <xdr:nvSpPr>
            <xdr:cNvPr id="1034" name="Check Box 10" hidden="1">
              <a:extLst>
                <a:ext uri="{63B3BB69-23CF-44E3-9099-C40C66FF867C}">
                  <a14:compatExt spid="_x0000_s10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205740</xdr:colOff>
          <xdr:row>42</xdr:row>
          <xdr:rowOff>152400</xdr:rowOff>
        </xdr:from>
        <xdr:to>
          <xdr:col>7</xdr:col>
          <xdr:colOff>480060</xdr:colOff>
          <xdr:row>44</xdr:row>
          <xdr:rowOff>68580</xdr:rowOff>
        </xdr:to>
        <xdr:sp macro="" textlink="">
          <xdr:nvSpPr>
            <xdr:cNvPr id="1035" name="Check Box 11" hidden="1">
              <a:extLst>
                <a:ext uri="{63B3BB69-23CF-44E3-9099-C40C66FF867C}">
                  <a14:compatExt spid="_x0000_s10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99060</xdr:colOff>
          <xdr:row>42</xdr:row>
          <xdr:rowOff>152400</xdr:rowOff>
        </xdr:from>
        <xdr:to>
          <xdr:col>8</xdr:col>
          <xdr:colOff>373380</xdr:colOff>
          <xdr:row>44</xdr:row>
          <xdr:rowOff>68580</xdr:rowOff>
        </xdr:to>
        <xdr:sp macro="" textlink="">
          <xdr:nvSpPr>
            <xdr:cNvPr id="1036" name="Check Box 12" hidden="1">
              <a:extLst>
                <a:ext uri="{63B3BB69-23CF-44E3-9099-C40C66FF867C}">
                  <a14:compatExt spid="_x0000_s10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xdr:col>
      <xdr:colOff>30480</xdr:colOff>
      <xdr:row>0</xdr:row>
      <xdr:rowOff>15241</xdr:rowOff>
    </xdr:from>
    <xdr:to>
      <xdr:col>3</xdr:col>
      <xdr:colOff>53340</xdr:colOff>
      <xdr:row>0</xdr:row>
      <xdr:rowOff>411480</xdr:rowOff>
    </xdr:to>
    <xdr:pic>
      <xdr:nvPicPr>
        <xdr:cNvPr id="14" name="Picture 1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26720" y="15241"/>
          <a:ext cx="1043940" cy="396239"/>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5</xdr:col>
          <xdr:colOff>243840</xdr:colOff>
          <xdr:row>29</xdr:row>
          <xdr:rowOff>335280</xdr:rowOff>
        </xdr:from>
        <xdr:to>
          <xdr:col>5</xdr:col>
          <xdr:colOff>518160</xdr:colOff>
          <xdr:row>31</xdr:row>
          <xdr:rowOff>45720</xdr:rowOff>
        </xdr:to>
        <xdr:sp macro="" textlink="">
          <xdr:nvSpPr>
            <xdr:cNvPr id="2049" name="Check Box 1" hidden="1">
              <a:extLst>
                <a:ext uri="{63B3BB69-23CF-44E3-9099-C40C66FF867C}">
                  <a14:compatExt spid="_x0000_s20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259080</xdr:colOff>
          <xdr:row>29</xdr:row>
          <xdr:rowOff>335280</xdr:rowOff>
        </xdr:from>
        <xdr:to>
          <xdr:col>7</xdr:col>
          <xdr:colOff>30480</xdr:colOff>
          <xdr:row>31</xdr:row>
          <xdr:rowOff>45720</xdr:rowOff>
        </xdr:to>
        <xdr:sp macro="" textlink="">
          <xdr:nvSpPr>
            <xdr:cNvPr id="2050" name="Check Box 2" hidden="1">
              <a:extLst>
                <a:ext uri="{63B3BB69-23CF-44E3-9099-C40C66FF867C}">
                  <a14:compatExt spid="_x0000_s20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342900</xdr:colOff>
          <xdr:row>40</xdr:row>
          <xdr:rowOff>137160</xdr:rowOff>
        </xdr:from>
        <xdr:to>
          <xdr:col>3</xdr:col>
          <xdr:colOff>617220</xdr:colOff>
          <xdr:row>42</xdr:row>
          <xdr:rowOff>38100</xdr:rowOff>
        </xdr:to>
        <xdr:sp macro="" textlink="">
          <xdr:nvSpPr>
            <xdr:cNvPr id="2051" name="Check Box 3" hidden="1">
              <a:extLst>
                <a:ext uri="{63B3BB69-23CF-44E3-9099-C40C66FF867C}">
                  <a14:compatExt spid="_x0000_s20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228600</xdr:colOff>
          <xdr:row>40</xdr:row>
          <xdr:rowOff>144780</xdr:rowOff>
        </xdr:from>
        <xdr:to>
          <xdr:col>5</xdr:col>
          <xdr:colOff>114300</xdr:colOff>
          <xdr:row>42</xdr:row>
          <xdr:rowOff>45720</xdr:rowOff>
        </xdr:to>
        <xdr:sp macro="" textlink="">
          <xdr:nvSpPr>
            <xdr:cNvPr id="2052" name="Check Box 4" hidden="1">
              <a:extLst>
                <a:ext uri="{63B3BB69-23CF-44E3-9099-C40C66FF867C}">
                  <a14:compatExt spid="_x0000_s20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556260</xdr:colOff>
          <xdr:row>40</xdr:row>
          <xdr:rowOff>137160</xdr:rowOff>
        </xdr:from>
        <xdr:to>
          <xdr:col>6</xdr:col>
          <xdr:colOff>259080</xdr:colOff>
          <xdr:row>42</xdr:row>
          <xdr:rowOff>38100</xdr:rowOff>
        </xdr:to>
        <xdr:sp macro="" textlink="">
          <xdr:nvSpPr>
            <xdr:cNvPr id="2053" name="Check Box 5" hidden="1">
              <a:extLst>
                <a:ext uri="{63B3BB69-23CF-44E3-9099-C40C66FF867C}">
                  <a14:compatExt spid="_x0000_s20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236220</xdr:colOff>
          <xdr:row>40</xdr:row>
          <xdr:rowOff>144780</xdr:rowOff>
        </xdr:from>
        <xdr:to>
          <xdr:col>7</xdr:col>
          <xdr:colOff>510540</xdr:colOff>
          <xdr:row>42</xdr:row>
          <xdr:rowOff>45720</xdr:rowOff>
        </xdr:to>
        <xdr:sp macro="" textlink="">
          <xdr:nvSpPr>
            <xdr:cNvPr id="2054" name="Check Box 6" hidden="1">
              <a:extLst>
                <a:ext uri="{63B3BB69-23CF-44E3-9099-C40C66FF867C}">
                  <a14:compatExt spid="_x0000_s20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152400</xdr:colOff>
          <xdr:row>3</xdr:row>
          <xdr:rowOff>213360</xdr:rowOff>
        </xdr:from>
        <xdr:to>
          <xdr:col>5</xdr:col>
          <xdr:colOff>426720</xdr:colOff>
          <xdr:row>4</xdr:row>
          <xdr:rowOff>220980</xdr:rowOff>
        </xdr:to>
        <xdr:sp macro="" textlink="">
          <xdr:nvSpPr>
            <xdr:cNvPr id="4097" name="Check Box 1" hidden="1">
              <a:extLst>
                <a:ext uri="{63B3BB69-23CF-44E3-9099-C40C66FF867C}">
                  <a14:compatExt spid="_x0000_s40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586740</xdr:colOff>
          <xdr:row>3</xdr:row>
          <xdr:rowOff>213360</xdr:rowOff>
        </xdr:from>
        <xdr:to>
          <xdr:col>6</xdr:col>
          <xdr:colOff>251460</xdr:colOff>
          <xdr:row>4</xdr:row>
          <xdr:rowOff>220980</xdr:rowOff>
        </xdr:to>
        <xdr:sp macro="" textlink="">
          <xdr:nvSpPr>
            <xdr:cNvPr id="4098" name="Check Box 2" hidden="1">
              <a:extLst>
                <a:ext uri="{63B3BB69-23CF-44E3-9099-C40C66FF867C}">
                  <a14:compatExt spid="_x0000_s40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7</xdr:col>
      <xdr:colOff>19050</xdr:colOff>
      <xdr:row>272</xdr:row>
      <xdr:rowOff>19050</xdr:rowOff>
    </xdr:from>
    <xdr:to>
      <xdr:col>9</xdr:col>
      <xdr:colOff>338221</xdr:colOff>
      <xdr:row>285</xdr:row>
      <xdr:rowOff>36941</xdr:rowOff>
    </xdr:to>
    <xdr:pic>
      <xdr:nvPicPr>
        <xdr:cNvPr id="2" name="Picture 1" descr="Roosevelt Lake, Arizona. Man standing in front of trees, photo"/>
        <xdr:cNvPicPr/>
      </xdr:nvPicPr>
      <xdr:blipFill>
        <a:blip xmlns:r="http://schemas.openxmlformats.org/officeDocument/2006/relationships" r:embed="rId1" cstate="print"/>
        <a:srcRect/>
        <a:stretch>
          <a:fillRect/>
        </a:stretch>
      </xdr:blipFill>
      <xdr:spPr bwMode="auto">
        <a:xfrm>
          <a:off x="3653790" y="92403930"/>
          <a:ext cx="1538371" cy="2395331"/>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6</xdr:col>
      <xdr:colOff>485774</xdr:colOff>
      <xdr:row>286</xdr:row>
      <xdr:rowOff>28575</xdr:rowOff>
    </xdr:from>
    <xdr:to>
      <xdr:col>12</xdr:col>
      <xdr:colOff>164781</xdr:colOff>
      <xdr:row>296</xdr:row>
      <xdr:rowOff>165735</xdr:rowOff>
    </xdr:to>
    <xdr:pic>
      <xdr:nvPicPr>
        <xdr:cNvPr id="3" name="Picture 2" descr="Verde River, near Tuzigoot National Monument, Arizona, photo"/>
        <xdr:cNvPicPr/>
      </xdr:nvPicPr>
      <xdr:blipFill>
        <a:blip xmlns:r="http://schemas.openxmlformats.org/officeDocument/2006/relationships" r:embed="rId2" cstate="print"/>
        <a:srcRect/>
        <a:stretch>
          <a:fillRect/>
        </a:stretch>
      </xdr:blipFill>
      <xdr:spPr bwMode="auto">
        <a:xfrm>
          <a:off x="3617594" y="94806135"/>
          <a:ext cx="3336607" cy="1981200"/>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7</xdr:col>
      <xdr:colOff>0</xdr:colOff>
      <xdr:row>296</xdr:row>
      <xdr:rowOff>161925</xdr:rowOff>
    </xdr:from>
    <xdr:to>
      <xdr:col>12</xdr:col>
      <xdr:colOff>261937</xdr:colOff>
      <xdr:row>308</xdr:row>
      <xdr:rowOff>81915</xdr:rowOff>
    </xdr:to>
    <xdr:pic>
      <xdr:nvPicPr>
        <xdr:cNvPr id="4" name="Picture 3" descr="Rio Grand, Scientist standing in front of trees, photo"/>
        <xdr:cNvPicPr/>
      </xdr:nvPicPr>
      <xdr:blipFill>
        <a:blip xmlns:r="http://schemas.openxmlformats.org/officeDocument/2006/relationships" r:embed="rId3" cstate="print"/>
        <a:srcRect/>
        <a:stretch>
          <a:fillRect/>
        </a:stretch>
      </xdr:blipFill>
      <xdr:spPr bwMode="auto">
        <a:xfrm>
          <a:off x="3634740" y="96920685"/>
          <a:ext cx="3309937" cy="2114550"/>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6</xdr:col>
      <xdr:colOff>485774</xdr:colOff>
      <xdr:row>310</xdr:row>
      <xdr:rowOff>19049</xdr:rowOff>
    </xdr:from>
    <xdr:to>
      <xdr:col>12</xdr:col>
      <xdr:colOff>164781</xdr:colOff>
      <xdr:row>320</xdr:row>
      <xdr:rowOff>32384</xdr:rowOff>
    </xdr:to>
    <xdr:pic>
      <xdr:nvPicPr>
        <xdr:cNvPr id="5" name="Picture 4" descr="Cottonwood habitat along Gila River, Lower Box, NM">
          <a:hlinkClick xmlns:r="http://schemas.openxmlformats.org/officeDocument/2006/relationships" r:id="rId4"/>
        </xdr:cNvPr>
        <xdr:cNvPicPr/>
      </xdr:nvPicPr>
      <xdr:blipFill>
        <a:blip xmlns:r="http://schemas.openxmlformats.org/officeDocument/2006/relationships" r:embed="rId5" cstate="print"/>
        <a:srcRect/>
        <a:stretch>
          <a:fillRect/>
        </a:stretch>
      </xdr:blipFill>
      <xdr:spPr bwMode="auto">
        <a:xfrm>
          <a:off x="3617594" y="99193349"/>
          <a:ext cx="3336607" cy="1842135"/>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7</xdr:col>
      <xdr:colOff>19050</xdr:colOff>
      <xdr:row>272</xdr:row>
      <xdr:rowOff>19050</xdr:rowOff>
    </xdr:from>
    <xdr:to>
      <xdr:col>9</xdr:col>
      <xdr:colOff>338221</xdr:colOff>
      <xdr:row>285</xdr:row>
      <xdr:rowOff>36941</xdr:rowOff>
    </xdr:to>
    <xdr:pic>
      <xdr:nvPicPr>
        <xdr:cNvPr id="6" name="Picture 5" descr="Roosevelt Lake, Arizona. Man standing in front of trees, photo"/>
        <xdr:cNvPicPr/>
      </xdr:nvPicPr>
      <xdr:blipFill>
        <a:blip xmlns:r="http://schemas.openxmlformats.org/officeDocument/2006/relationships" r:embed="rId1" cstate="print"/>
        <a:srcRect/>
        <a:stretch>
          <a:fillRect/>
        </a:stretch>
      </xdr:blipFill>
      <xdr:spPr bwMode="auto">
        <a:xfrm>
          <a:off x="3653790" y="92403930"/>
          <a:ext cx="1538371" cy="2395331"/>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6</xdr:col>
      <xdr:colOff>485774</xdr:colOff>
      <xdr:row>286</xdr:row>
      <xdr:rowOff>28575</xdr:rowOff>
    </xdr:from>
    <xdr:to>
      <xdr:col>12</xdr:col>
      <xdr:colOff>263206</xdr:colOff>
      <xdr:row>297</xdr:row>
      <xdr:rowOff>45720</xdr:rowOff>
    </xdr:to>
    <xdr:pic>
      <xdr:nvPicPr>
        <xdr:cNvPr id="7" name="Picture 6" descr="Verde River, near Tuzigoot National Monument, Arizona, photo"/>
        <xdr:cNvPicPr/>
      </xdr:nvPicPr>
      <xdr:blipFill>
        <a:blip xmlns:r="http://schemas.openxmlformats.org/officeDocument/2006/relationships" r:embed="rId2" cstate="print"/>
        <a:srcRect/>
        <a:stretch>
          <a:fillRect/>
        </a:stretch>
      </xdr:blipFill>
      <xdr:spPr bwMode="auto">
        <a:xfrm>
          <a:off x="3617594" y="94806135"/>
          <a:ext cx="3435032" cy="2028825"/>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7</xdr:col>
      <xdr:colOff>0</xdr:colOff>
      <xdr:row>296</xdr:row>
      <xdr:rowOff>161925</xdr:rowOff>
    </xdr:from>
    <xdr:to>
      <xdr:col>12</xdr:col>
      <xdr:colOff>338137</xdr:colOff>
      <xdr:row>308</xdr:row>
      <xdr:rowOff>81915</xdr:rowOff>
    </xdr:to>
    <xdr:pic>
      <xdr:nvPicPr>
        <xdr:cNvPr id="8" name="Picture 7" descr="Rio Grand, Scientist standing in front of trees, photo"/>
        <xdr:cNvPicPr/>
      </xdr:nvPicPr>
      <xdr:blipFill>
        <a:blip xmlns:r="http://schemas.openxmlformats.org/officeDocument/2006/relationships" r:embed="rId3" cstate="print"/>
        <a:srcRect/>
        <a:stretch>
          <a:fillRect/>
        </a:stretch>
      </xdr:blipFill>
      <xdr:spPr bwMode="auto">
        <a:xfrm>
          <a:off x="3634740" y="96920685"/>
          <a:ext cx="3386137" cy="2114550"/>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6</xdr:col>
      <xdr:colOff>485774</xdr:colOff>
      <xdr:row>310</xdr:row>
      <xdr:rowOff>19049</xdr:rowOff>
    </xdr:from>
    <xdr:to>
      <xdr:col>12</xdr:col>
      <xdr:colOff>263206</xdr:colOff>
      <xdr:row>320</xdr:row>
      <xdr:rowOff>89534</xdr:rowOff>
    </xdr:to>
    <xdr:pic>
      <xdr:nvPicPr>
        <xdr:cNvPr id="9" name="Picture 8" descr="Cottonwood habitat along Gila River, Lower Box, NM">
          <a:hlinkClick xmlns:r="http://schemas.openxmlformats.org/officeDocument/2006/relationships" r:id="rId4"/>
        </xdr:cNvPr>
        <xdr:cNvPicPr/>
      </xdr:nvPicPr>
      <xdr:blipFill>
        <a:blip xmlns:r="http://schemas.openxmlformats.org/officeDocument/2006/relationships" r:embed="rId5" cstate="print"/>
        <a:srcRect/>
        <a:stretch>
          <a:fillRect/>
        </a:stretch>
      </xdr:blipFill>
      <xdr:spPr bwMode="auto">
        <a:xfrm>
          <a:off x="3617594" y="99193349"/>
          <a:ext cx="3435032" cy="1899285"/>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0</xdr:colOff>
      <xdr:row>232</xdr:row>
      <xdr:rowOff>0</xdr:rowOff>
    </xdr:from>
    <xdr:to>
      <xdr:col>13</xdr:col>
      <xdr:colOff>305591</xdr:colOff>
      <xdr:row>240</xdr:row>
      <xdr:rowOff>52705</xdr:rowOff>
    </xdr:to>
    <xdr:pic>
      <xdr:nvPicPr>
        <xdr:cNvPr id="2" name="Picture 1" descr="Alpine, Arizona: Tall grassy field with scientist, photo"/>
        <xdr:cNvPicPr/>
      </xdr:nvPicPr>
      <xdr:blipFill>
        <a:blip xmlns:r="http://schemas.openxmlformats.org/officeDocument/2006/relationships" r:embed="rId1" cstate="print"/>
        <a:srcRect/>
        <a:stretch>
          <a:fillRect/>
        </a:stretch>
      </xdr:blipFill>
      <xdr:spPr bwMode="auto">
        <a:xfrm>
          <a:off x="3619500" y="82105500"/>
          <a:ext cx="3963191" cy="1515745"/>
        </a:xfrm>
        <a:prstGeom prst="rect">
          <a:avLst/>
        </a:prstGeom>
        <a:noFill/>
        <a:ln w="9525">
          <a:noFill/>
          <a:miter lim="800000"/>
          <a:headEnd/>
          <a:tailEnd/>
        </a:ln>
      </xdr:spPr>
    </xdr:pic>
    <xdr:clientData/>
  </xdr:twoCellAnchor>
  <xdr:twoCellAnchor editAs="oneCell">
    <xdr:from>
      <xdr:col>7</xdr:col>
      <xdr:colOff>0</xdr:colOff>
      <xdr:row>243</xdr:row>
      <xdr:rowOff>0</xdr:rowOff>
    </xdr:from>
    <xdr:to>
      <xdr:col>12</xdr:col>
      <xdr:colOff>206440</xdr:colOff>
      <xdr:row>251</xdr:row>
      <xdr:rowOff>59690</xdr:rowOff>
    </xdr:to>
    <xdr:pic>
      <xdr:nvPicPr>
        <xdr:cNvPr id="3" name="Picture 2"/>
        <xdr:cNvPicPr/>
      </xdr:nvPicPr>
      <xdr:blipFill>
        <a:blip xmlns:r="http://schemas.openxmlformats.org/officeDocument/2006/relationships" r:embed="rId2" cstate="print"/>
        <a:srcRect/>
        <a:stretch>
          <a:fillRect/>
        </a:stretch>
      </xdr:blipFill>
      <xdr:spPr bwMode="auto">
        <a:xfrm>
          <a:off x="3619500" y="83949540"/>
          <a:ext cx="3254440" cy="1522730"/>
        </a:xfrm>
        <a:prstGeom prst="rect">
          <a:avLst/>
        </a:prstGeom>
        <a:noFill/>
        <a:ln w="9525">
          <a:noFill/>
          <a:miter lim="800000"/>
          <a:headEnd/>
          <a:tailEnd/>
        </a:ln>
      </xdr:spPr>
    </xdr:pic>
    <xdr:clientData/>
  </xdr:twoCellAnchor>
  <xdr:twoCellAnchor editAs="oneCell">
    <xdr:from>
      <xdr:col>7</xdr:col>
      <xdr:colOff>1</xdr:colOff>
      <xdr:row>254</xdr:row>
      <xdr:rowOff>0</xdr:rowOff>
    </xdr:from>
    <xdr:to>
      <xdr:col>13</xdr:col>
      <xdr:colOff>495301</xdr:colOff>
      <xdr:row>264</xdr:row>
      <xdr:rowOff>53340</xdr:rowOff>
    </xdr:to>
    <xdr:pic>
      <xdr:nvPicPr>
        <xdr:cNvPr id="4" name="Picture 3"/>
        <xdr:cNvPicPr/>
      </xdr:nvPicPr>
      <xdr:blipFill>
        <a:blip xmlns:r="http://schemas.openxmlformats.org/officeDocument/2006/relationships" r:embed="rId3" cstate="print"/>
        <a:srcRect/>
        <a:stretch>
          <a:fillRect/>
        </a:stretch>
      </xdr:blipFill>
      <xdr:spPr bwMode="auto">
        <a:xfrm>
          <a:off x="4267201" y="41300400"/>
          <a:ext cx="4152900" cy="1882140"/>
        </a:xfrm>
        <a:prstGeom prst="rect">
          <a:avLst/>
        </a:prstGeom>
        <a:noFill/>
        <a:ln w="9525">
          <a:noFill/>
          <a:miter lim="800000"/>
          <a:headEnd/>
          <a:tailEnd/>
        </a:ln>
      </xdr:spPr>
    </xdr:pic>
    <xdr:clientData/>
  </xdr:twoCellAnchor>
  <xdr:twoCellAnchor editAs="oneCell">
    <xdr:from>
      <xdr:col>7</xdr:col>
      <xdr:colOff>0</xdr:colOff>
      <xdr:row>267</xdr:row>
      <xdr:rowOff>57150</xdr:rowOff>
    </xdr:from>
    <xdr:to>
      <xdr:col>13</xdr:col>
      <xdr:colOff>518160</xdr:colOff>
      <xdr:row>277</xdr:row>
      <xdr:rowOff>53340</xdr:rowOff>
    </xdr:to>
    <xdr:pic>
      <xdr:nvPicPr>
        <xdr:cNvPr id="5" name="Picture 4"/>
        <xdr:cNvPicPr/>
      </xdr:nvPicPr>
      <xdr:blipFill>
        <a:blip xmlns:r="http://schemas.openxmlformats.org/officeDocument/2006/relationships" r:embed="rId4" cstate="print"/>
        <a:srcRect/>
        <a:stretch>
          <a:fillRect/>
        </a:stretch>
      </xdr:blipFill>
      <xdr:spPr bwMode="auto">
        <a:xfrm>
          <a:off x="4267200" y="43734990"/>
          <a:ext cx="4175760" cy="1824990"/>
        </a:xfrm>
        <a:prstGeom prst="rect">
          <a:avLst/>
        </a:prstGeom>
        <a:noFill/>
        <a:ln w="9525">
          <a:noFill/>
          <a:miter lim="800000"/>
          <a:headEnd/>
          <a:tailEnd/>
        </a:ln>
      </xdr:spPr>
    </xdr:pic>
    <xdr:clientData/>
  </xdr:twoCellAnchor>
  <xdr:twoCellAnchor editAs="oneCell">
    <xdr:from>
      <xdr:col>7</xdr:col>
      <xdr:colOff>0</xdr:colOff>
      <xdr:row>279</xdr:row>
      <xdr:rowOff>0</xdr:rowOff>
    </xdr:from>
    <xdr:to>
      <xdr:col>13</xdr:col>
      <xdr:colOff>61868</xdr:colOff>
      <xdr:row>289</xdr:row>
      <xdr:rowOff>59054</xdr:rowOff>
    </xdr:to>
    <xdr:pic>
      <xdr:nvPicPr>
        <xdr:cNvPr id="6" name="Picture 5"/>
        <xdr:cNvPicPr/>
      </xdr:nvPicPr>
      <xdr:blipFill>
        <a:blip xmlns:r="http://schemas.openxmlformats.org/officeDocument/2006/relationships" r:embed="rId5" cstate="print"/>
        <a:srcRect/>
        <a:stretch>
          <a:fillRect/>
        </a:stretch>
      </xdr:blipFill>
      <xdr:spPr bwMode="auto">
        <a:xfrm>
          <a:off x="3619500" y="89984580"/>
          <a:ext cx="3719468" cy="1887854"/>
        </a:xfrm>
        <a:prstGeom prst="rect">
          <a:avLst/>
        </a:prstGeom>
        <a:noFill/>
        <a:ln w="9525">
          <a:noFill/>
          <a:miter lim="800000"/>
          <a:headEnd/>
          <a:tailEnd/>
        </a:ln>
      </xdr:spPr>
    </xdr:pic>
    <xdr:clientData/>
  </xdr:twoCellAnchor>
  <xdr:twoCellAnchor editAs="oneCell">
    <xdr:from>
      <xdr:col>7</xdr:col>
      <xdr:colOff>9525</xdr:colOff>
      <xdr:row>306</xdr:row>
      <xdr:rowOff>0</xdr:rowOff>
    </xdr:from>
    <xdr:to>
      <xdr:col>13</xdr:col>
      <xdr:colOff>586740</xdr:colOff>
      <xdr:row>317</xdr:row>
      <xdr:rowOff>83820</xdr:rowOff>
    </xdr:to>
    <xdr:pic>
      <xdr:nvPicPr>
        <xdr:cNvPr id="7" name="Picture 6"/>
        <xdr:cNvPicPr/>
      </xdr:nvPicPr>
      <xdr:blipFill>
        <a:blip xmlns:r="http://schemas.openxmlformats.org/officeDocument/2006/relationships" r:embed="rId6" cstate="print"/>
        <a:srcRect/>
        <a:stretch>
          <a:fillRect/>
        </a:stretch>
      </xdr:blipFill>
      <xdr:spPr bwMode="auto">
        <a:xfrm>
          <a:off x="4276725" y="50810160"/>
          <a:ext cx="4234815" cy="2095500"/>
        </a:xfrm>
        <a:prstGeom prst="rect">
          <a:avLst/>
        </a:prstGeom>
        <a:noFill/>
        <a:ln w="9525">
          <a:noFill/>
          <a:miter lim="800000"/>
          <a:headEnd/>
          <a:tailEnd/>
        </a:ln>
      </xdr:spPr>
    </xdr:pic>
    <xdr:clientData/>
  </xdr:twoCellAnchor>
  <xdr:twoCellAnchor editAs="oneCell">
    <xdr:from>
      <xdr:col>7</xdr:col>
      <xdr:colOff>38101</xdr:colOff>
      <xdr:row>319</xdr:row>
      <xdr:rowOff>314325</xdr:rowOff>
    </xdr:from>
    <xdr:to>
      <xdr:col>13</xdr:col>
      <xdr:colOff>484662</xdr:colOff>
      <xdr:row>330</xdr:row>
      <xdr:rowOff>112394</xdr:rowOff>
    </xdr:to>
    <xdr:pic>
      <xdr:nvPicPr>
        <xdr:cNvPr id="8" name="Picture 7"/>
        <xdr:cNvPicPr/>
      </xdr:nvPicPr>
      <xdr:blipFill>
        <a:blip xmlns:r="http://schemas.openxmlformats.org/officeDocument/2006/relationships" r:embed="rId7" cstate="print"/>
        <a:srcRect/>
        <a:stretch>
          <a:fillRect/>
        </a:stretch>
      </xdr:blipFill>
      <xdr:spPr bwMode="auto">
        <a:xfrm>
          <a:off x="3657601" y="96859725"/>
          <a:ext cx="4104161" cy="1939289"/>
        </a:xfrm>
        <a:prstGeom prst="rect">
          <a:avLst/>
        </a:prstGeom>
        <a:noFill/>
        <a:ln w="9525">
          <a:noFill/>
          <a:miter lim="800000"/>
          <a:headEnd/>
          <a:tailEnd/>
        </a:ln>
      </xdr:spPr>
    </xdr:pic>
    <xdr:clientData/>
  </xdr:twoCellAnchor>
  <xdr:twoCellAnchor editAs="oneCell">
    <xdr:from>
      <xdr:col>6</xdr:col>
      <xdr:colOff>476250</xdr:colOff>
      <xdr:row>334</xdr:row>
      <xdr:rowOff>9525</xdr:rowOff>
    </xdr:from>
    <xdr:to>
      <xdr:col>13</xdr:col>
      <xdr:colOff>238953</xdr:colOff>
      <xdr:row>342</xdr:row>
      <xdr:rowOff>85168</xdr:rowOff>
    </xdr:to>
    <xdr:pic>
      <xdr:nvPicPr>
        <xdr:cNvPr id="9" name="Picture 8"/>
        <xdr:cNvPicPr/>
      </xdr:nvPicPr>
      <xdr:blipFill>
        <a:blip xmlns:r="http://schemas.openxmlformats.org/officeDocument/2006/relationships" r:embed="rId8" cstate="print"/>
        <a:srcRect/>
        <a:stretch>
          <a:fillRect/>
        </a:stretch>
      </xdr:blipFill>
      <xdr:spPr bwMode="auto">
        <a:xfrm>
          <a:off x="3592830" y="99214305"/>
          <a:ext cx="4029903" cy="2201623"/>
        </a:xfrm>
        <a:prstGeom prst="rect">
          <a:avLst/>
        </a:prstGeom>
        <a:noFill/>
        <a:ln w="9525">
          <a:noFill/>
          <a:miter lim="800000"/>
          <a:headEnd/>
          <a:tailEnd/>
        </a:ln>
      </xdr:spPr>
    </xdr:pic>
    <xdr:clientData/>
  </xdr:twoCellAnchor>
  <xdr:twoCellAnchor editAs="oneCell">
    <xdr:from>
      <xdr:col>7</xdr:col>
      <xdr:colOff>1</xdr:colOff>
      <xdr:row>349</xdr:row>
      <xdr:rowOff>0</xdr:rowOff>
    </xdr:from>
    <xdr:to>
      <xdr:col>13</xdr:col>
      <xdr:colOff>504347</xdr:colOff>
      <xdr:row>360</xdr:row>
      <xdr:rowOff>57150</xdr:rowOff>
    </xdr:to>
    <xdr:pic>
      <xdr:nvPicPr>
        <xdr:cNvPr id="10" name="Picture 9"/>
        <xdr:cNvPicPr/>
      </xdr:nvPicPr>
      <xdr:blipFill>
        <a:blip xmlns:r="http://schemas.openxmlformats.org/officeDocument/2006/relationships" r:embed="rId9" cstate="print"/>
        <a:srcRect/>
        <a:stretch>
          <a:fillRect/>
        </a:stretch>
      </xdr:blipFill>
      <xdr:spPr bwMode="auto">
        <a:xfrm>
          <a:off x="3619501" y="101719380"/>
          <a:ext cx="4161946" cy="2068830"/>
        </a:xfrm>
        <a:prstGeom prst="rect">
          <a:avLst/>
        </a:prstGeom>
        <a:noFill/>
        <a:ln w="9525">
          <a:noFill/>
          <a:miter lim="800000"/>
          <a:headEnd/>
          <a:tailEnd/>
        </a:ln>
      </xdr:spPr>
    </xdr:pic>
    <xdr:clientData/>
  </xdr:twoCellAnchor>
  <xdr:twoCellAnchor editAs="oneCell">
    <xdr:from>
      <xdr:col>7</xdr:col>
      <xdr:colOff>133350</xdr:colOff>
      <xdr:row>291</xdr:row>
      <xdr:rowOff>57150</xdr:rowOff>
    </xdr:from>
    <xdr:to>
      <xdr:col>13</xdr:col>
      <xdr:colOff>227486</xdr:colOff>
      <xdr:row>302</xdr:row>
      <xdr:rowOff>34291</xdr:rowOff>
    </xdr:to>
    <xdr:pic>
      <xdr:nvPicPr>
        <xdr:cNvPr id="11" name="Picture 10" descr="Fort Garland SWFL habitat.JPG"/>
        <xdr:cNvPicPr>
          <a:picLocks noChangeAspect="1"/>
        </xdr:cNvPicPr>
      </xdr:nvPicPr>
      <xdr:blipFill>
        <a:blip xmlns:r="http://schemas.openxmlformats.org/officeDocument/2006/relationships" r:embed="rId10" cstate="print"/>
        <a:stretch>
          <a:fillRect/>
        </a:stretch>
      </xdr:blipFill>
      <xdr:spPr>
        <a:xfrm>
          <a:off x="3752850" y="92053410"/>
          <a:ext cx="3751736" cy="1988821"/>
        </a:xfrm>
        <a:prstGeom prst="rect">
          <a:avLst/>
        </a:prstGeom>
      </xdr:spPr>
    </xdr:pic>
    <xdr:clientData/>
  </xdr:twoCellAnchor>
  <xdr:twoCellAnchor editAs="oneCell">
    <xdr:from>
      <xdr:col>7</xdr:col>
      <xdr:colOff>0</xdr:colOff>
      <xdr:row>362</xdr:row>
      <xdr:rowOff>85725</xdr:rowOff>
    </xdr:from>
    <xdr:to>
      <xdr:col>13</xdr:col>
      <xdr:colOff>542834</xdr:colOff>
      <xdr:row>374</xdr:row>
      <xdr:rowOff>152400</xdr:rowOff>
    </xdr:to>
    <xdr:pic>
      <xdr:nvPicPr>
        <xdr:cNvPr id="12" name="Picture 11" descr="San Luis SWFL habitat.JPG"/>
        <xdr:cNvPicPr>
          <a:picLocks noChangeAspect="1"/>
        </xdr:cNvPicPr>
      </xdr:nvPicPr>
      <xdr:blipFill>
        <a:blip xmlns:r="http://schemas.openxmlformats.org/officeDocument/2006/relationships" r:embed="rId11" cstate="print"/>
        <a:stretch>
          <a:fillRect/>
        </a:stretch>
      </xdr:blipFill>
      <xdr:spPr>
        <a:xfrm>
          <a:off x="3619500" y="103984425"/>
          <a:ext cx="4200434" cy="226123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17.xml"/><Relationship Id="rId3" Type="http://schemas.openxmlformats.org/officeDocument/2006/relationships/vmlDrawing" Target="../drawings/vmlDrawing2.vml"/><Relationship Id="rId7" Type="http://schemas.openxmlformats.org/officeDocument/2006/relationships/ctrlProp" Target="../ctrlProps/ctrlProp16.x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ctrlProp" Target="../ctrlProps/ctrlProp15.xml"/><Relationship Id="rId5" Type="http://schemas.openxmlformats.org/officeDocument/2006/relationships/ctrlProp" Target="../ctrlProps/ctrlProp14.xml"/><Relationship Id="rId4" Type="http://schemas.openxmlformats.org/officeDocument/2006/relationships/ctrlProp" Target="../ctrlProps/ctrlProp13.xml"/><Relationship Id="rId9" Type="http://schemas.openxmlformats.org/officeDocument/2006/relationships/ctrlProp" Target="../ctrlProps/ctrlProp18.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5" Type="http://schemas.openxmlformats.org/officeDocument/2006/relationships/ctrlProp" Target="../ctrlProps/ctrlProp20.xml"/><Relationship Id="rId4" Type="http://schemas.openxmlformats.org/officeDocument/2006/relationships/ctrlProp" Target="../ctrlProps/ctrlProp19.xml"/></Relationships>
</file>

<file path=xl/worksheets/_rels/sheet4.xml.rels><?xml version="1.0" encoding="UTF-8" standalone="yes"?>
<Relationships xmlns="http://schemas.openxmlformats.org/package/2006/relationships"><Relationship Id="rId3" Type="http://schemas.openxmlformats.org/officeDocument/2006/relationships/hyperlink" Target="http://pubs.usgs.gov/tm/tm2a10/pdf/tm2a10.pdf" TargetMode="External"/><Relationship Id="rId2" Type="http://schemas.openxmlformats.org/officeDocument/2006/relationships/hyperlink" Target="http://sbsc.wr.usgs.gov/cprs/research/projects/swwf/wiflhab.asp" TargetMode="External"/><Relationship Id="rId1" Type="http://schemas.openxmlformats.org/officeDocument/2006/relationships/hyperlink" Target="http://www.fws.gov/southwest/es/arizona/Documents/SpeciesDocs/SWWF/pCH2011/2011_WIFL_pCH_Lit_Cited_7-14-2011.pdf" TargetMode="External"/><Relationship Id="rId6" Type="http://schemas.openxmlformats.org/officeDocument/2006/relationships/drawing" Target="../drawings/drawing4.xml"/><Relationship Id="rId5" Type="http://schemas.openxmlformats.org/officeDocument/2006/relationships/printerSettings" Target="../printerSettings/printerSettings4.bin"/><Relationship Id="rId4" Type="http://schemas.openxmlformats.org/officeDocument/2006/relationships/hyperlink" Target="http://www.fws.gov/southwest/es/arizona/Documents/SpeciesDocs/SWWF/Final%20Recovery%20Plan/Recovery%20Plan%20Appendices/D_HabitatFigures.pdf" TargetMode="External"/></Relationships>
</file>

<file path=xl/worksheets/_rels/sheet5.xml.rels><?xml version="1.0" encoding="UTF-8" standalone="yes"?>
<Relationships xmlns="http://schemas.openxmlformats.org/package/2006/relationships"><Relationship Id="rId3" Type="http://schemas.openxmlformats.org/officeDocument/2006/relationships/hyperlink" Target="http://sbsc.wr.usgs.gov/cprs/research/projects/swwf/wiflhab.asp" TargetMode="External"/><Relationship Id="rId2" Type="http://schemas.openxmlformats.org/officeDocument/2006/relationships/hyperlink" Target="http://pubs.usgs.gov/tm/tm2a10/pdf/tm2a10.pdf" TargetMode="External"/><Relationship Id="rId1" Type="http://schemas.openxmlformats.org/officeDocument/2006/relationships/hyperlink" Target="http://www.fws.gov/southwest/es/arizona/Documents/SpeciesDocs/SWWF/Final%20Recovery%20Plan/Recovery%20Plan%20Appendices/D_HabitatFigures.pdf" TargetMode="External"/><Relationship Id="rId6" Type="http://schemas.openxmlformats.org/officeDocument/2006/relationships/drawing" Target="../drawings/drawing5.xml"/><Relationship Id="rId5" Type="http://schemas.openxmlformats.org/officeDocument/2006/relationships/printerSettings" Target="../printerSettings/printerSettings5.bin"/><Relationship Id="rId4" Type="http://schemas.openxmlformats.org/officeDocument/2006/relationships/hyperlink" Target="http://www.fws.gov/southwest/es/arizona/Documents/SpeciesDocs/SWWF/pCH2011/2011_WIFL_pCH_Lit_Cited_7-14-2011.pdf"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249977111117893"/>
    <pageSetUpPr fitToPage="1"/>
  </sheetPr>
  <dimension ref="B1:AD155"/>
  <sheetViews>
    <sheetView showGridLines="0" showRowColHeaders="0" tabSelected="1" zoomScaleNormal="100" zoomScaleSheetLayoutView="100" workbookViewId="0">
      <selection activeCell="M22" sqref="M22:N22"/>
    </sheetView>
  </sheetViews>
  <sheetFormatPr defaultRowHeight="13.2" x14ac:dyDescent="0.25"/>
  <cols>
    <col min="1" max="1" width="5.77734375" style="51" customWidth="1"/>
    <col min="2" max="2" width="5.44140625" style="265" customWidth="1"/>
    <col min="3" max="3" width="9.6640625" style="46" customWidth="1"/>
    <col min="4" max="4" width="12" style="46" customWidth="1"/>
    <col min="5" max="5" width="5.6640625" style="46" customWidth="1"/>
    <col min="6" max="6" width="8.21875" style="46" customWidth="1"/>
    <col min="7" max="7" width="7.33203125" style="46" customWidth="1"/>
    <col min="8" max="8" width="12.5546875" style="46" customWidth="1"/>
    <col min="9" max="9" width="12.109375" style="46" customWidth="1"/>
    <col min="10" max="10" width="6.44140625" style="46" customWidth="1"/>
    <col min="11" max="11" width="14.44140625" style="46" customWidth="1"/>
    <col min="12" max="12" width="8.6640625" style="194" customWidth="1"/>
    <col min="13" max="14" width="6.44140625" style="46" customWidth="1"/>
    <col min="15" max="15" width="8.88671875" style="51"/>
    <col min="16" max="30" width="8.88671875" style="52"/>
    <col min="31" max="16384" width="8.88671875" style="51"/>
  </cols>
  <sheetData>
    <row r="1" spans="2:30" s="46" customFormat="1" ht="35.25" customHeight="1" x14ac:dyDescent="0.25">
      <c r="B1" s="44"/>
      <c r="C1" s="44"/>
      <c r="D1" s="44"/>
      <c r="E1" s="44"/>
      <c r="F1" s="45" t="s">
        <v>206</v>
      </c>
      <c r="G1" s="45"/>
      <c r="H1" s="45"/>
      <c r="I1" s="45"/>
      <c r="J1" s="45"/>
      <c r="K1" s="45"/>
      <c r="L1" s="45"/>
      <c r="M1" s="45"/>
      <c r="N1" s="45"/>
      <c r="P1" s="47"/>
      <c r="Q1" s="47"/>
      <c r="R1" s="47"/>
      <c r="S1" s="47"/>
      <c r="T1" s="47"/>
      <c r="U1" s="47"/>
      <c r="V1" s="47"/>
      <c r="W1" s="47"/>
      <c r="X1" s="48"/>
      <c r="Y1" s="49"/>
      <c r="Z1" s="48"/>
      <c r="AA1" s="47"/>
      <c r="AB1" s="47"/>
      <c r="AC1" s="47"/>
      <c r="AD1" s="47"/>
    </row>
    <row r="2" spans="2:30" ht="12" customHeight="1" x14ac:dyDescent="0.25">
      <c r="B2" s="50" t="s">
        <v>282</v>
      </c>
      <c r="C2" s="50"/>
      <c r="D2" s="50"/>
      <c r="E2" s="50"/>
      <c r="F2" s="50"/>
      <c r="G2" s="50"/>
      <c r="H2" s="50"/>
      <c r="I2" s="50"/>
      <c r="J2" s="50"/>
      <c r="K2" s="50"/>
      <c r="L2" s="50"/>
      <c r="M2" s="50"/>
      <c r="N2" s="50"/>
    </row>
    <row r="3" spans="2:30" s="46" customFormat="1" ht="12" customHeight="1" x14ac:dyDescent="0.25">
      <c r="B3" s="53" t="s">
        <v>207</v>
      </c>
      <c r="C3" s="53"/>
      <c r="D3" s="53"/>
      <c r="E3" s="53"/>
      <c r="F3" s="53"/>
      <c r="G3" s="53"/>
      <c r="H3" s="53"/>
      <c r="I3" s="53"/>
      <c r="J3" s="53"/>
      <c r="K3" s="53"/>
      <c r="L3" s="53"/>
      <c r="M3" s="53"/>
      <c r="N3" s="53"/>
      <c r="P3" s="47"/>
      <c r="Q3" s="47"/>
      <c r="R3" s="47"/>
      <c r="S3" s="47"/>
      <c r="T3" s="47"/>
      <c r="U3" s="47"/>
      <c r="V3" s="47"/>
      <c r="W3" s="54"/>
      <c r="X3" s="54"/>
      <c r="Y3" s="52"/>
      <c r="Z3" s="47"/>
      <c r="AA3" s="47"/>
      <c r="AB3" s="47"/>
      <c r="AC3" s="47"/>
      <c r="AD3" s="47"/>
    </row>
    <row r="4" spans="2:30" s="47" customFormat="1" ht="13.05" customHeight="1" x14ac:dyDescent="0.25">
      <c r="B4" s="55" t="s">
        <v>125</v>
      </c>
      <c r="C4" s="55"/>
      <c r="D4" s="315"/>
      <c r="E4" s="315"/>
      <c r="F4" s="315"/>
      <c r="G4" s="315"/>
      <c r="H4" s="315"/>
      <c r="I4" s="56" t="s">
        <v>255</v>
      </c>
      <c r="J4" s="321"/>
      <c r="K4" s="321"/>
      <c r="L4" s="321"/>
      <c r="M4" s="321"/>
      <c r="N4" s="321"/>
    </row>
    <row r="5" spans="2:30" s="47" customFormat="1" ht="13.05" customHeight="1" x14ac:dyDescent="0.25">
      <c r="B5" s="55" t="s">
        <v>128</v>
      </c>
      <c r="C5" s="55"/>
      <c r="D5" s="316"/>
      <c r="E5" s="316"/>
      <c r="F5" s="316"/>
      <c r="G5" s="316"/>
      <c r="H5" s="316"/>
      <c r="I5" s="56" t="s">
        <v>256</v>
      </c>
      <c r="J5" s="371"/>
      <c r="K5" s="371"/>
      <c r="L5" s="371"/>
      <c r="M5" s="371"/>
      <c r="N5" s="371"/>
    </row>
    <row r="6" spans="2:30" s="47" customFormat="1" ht="13.05" customHeight="1" x14ac:dyDescent="0.25">
      <c r="B6" s="55" t="s">
        <v>126</v>
      </c>
      <c r="C6" s="55"/>
      <c r="D6" s="316"/>
      <c r="E6" s="316"/>
      <c r="F6" s="316"/>
      <c r="G6" s="316"/>
      <c r="H6" s="316"/>
      <c r="I6" s="56" t="s">
        <v>257</v>
      </c>
      <c r="J6" s="371"/>
      <c r="K6" s="371"/>
      <c r="L6" s="371"/>
      <c r="M6" s="371"/>
      <c r="N6" s="371"/>
    </row>
    <row r="7" spans="2:30" s="47" customFormat="1" ht="13.05" customHeight="1" x14ac:dyDescent="0.25">
      <c r="B7" s="55" t="s">
        <v>127</v>
      </c>
      <c r="C7" s="55"/>
      <c r="D7" s="316"/>
      <c r="E7" s="316"/>
      <c r="F7" s="316"/>
      <c r="G7" s="316"/>
      <c r="H7" s="316"/>
      <c r="I7" s="56" t="s">
        <v>258</v>
      </c>
      <c r="J7" s="371"/>
      <c r="K7" s="371"/>
      <c r="L7" s="371"/>
      <c r="M7" s="371"/>
      <c r="N7" s="371"/>
    </row>
    <row r="8" spans="2:30" s="47" customFormat="1" ht="13.05" customHeight="1" x14ac:dyDescent="0.25">
      <c r="B8" s="55" t="s">
        <v>208</v>
      </c>
      <c r="C8" s="55"/>
      <c r="D8" s="316"/>
      <c r="E8" s="316"/>
      <c r="F8" s="316"/>
      <c r="G8" s="316"/>
      <c r="H8" s="316"/>
      <c r="I8" s="56" t="s">
        <v>259</v>
      </c>
      <c r="J8" s="371"/>
      <c r="K8" s="371"/>
      <c r="L8" s="371"/>
      <c r="M8" s="371"/>
      <c r="N8" s="371"/>
    </row>
    <row r="9" spans="2:30" s="47" customFormat="1" ht="4.95" customHeight="1" x14ac:dyDescent="0.25">
      <c r="B9" s="57"/>
      <c r="C9" s="57"/>
      <c r="D9" s="57"/>
      <c r="E9" s="57"/>
      <c r="F9" s="57"/>
      <c r="G9" s="57"/>
      <c r="H9" s="57"/>
      <c r="I9" s="57"/>
      <c r="J9" s="57"/>
      <c r="K9" s="57"/>
      <c r="L9" s="57"/>
      <c r="M9" s="57"/>
      <c r="N9" s="57"/>
    </row>
    <row r="10" spans="2:30" ht="41.4" customHeight="1" x14ac:dyDescent="0.25">
      <c r="B10" s="58" t="s">
        <v>217</v>
      </c>
      <c r="C10" s="59"/>
      <c r="D10" s="59"/>
      <c r="E10" s="59"/>
      <c r="F10" s="59"/>
      <c r="G10" s="59"/>
      <c r="H10" s="59"/>
      <c r="I10" s="59"/>
      <c r="J10" s="59"/>
      <c r="K10" s="59"/>
      <c r="L10" s="59"/>
      <c r="M10" s="59"/>
      <c r="N10" s="60"/>
    </row>
    <row r="11" spans="2:30" ht="132.6" customHeight="1" x14ac:dyDescent="0.25">
      <c r="B11" s="61" t="s">
        <v>218</v>
      </c>
      <c r="C11" s="62"/>
      <c r="D11" s="62"/>
      <c r="E11" s="62"/>
      <c r="F11" s="62"/>
      <c r="G11" s="62"/>
      <c r="H11" s="62"/>
      <c r="I11" s="62"/>
      <c r="J11" s="62"/>
      <c r="K11" s="62"/>
      <c r="L11" s="62"/>
      <c r="M11" s="62"/>
      <c r="N11" s="63"/>
    </row>
    <row r="12" spans="2:30" ht="7.8" customHeight="1" x14ac:dyDescent="0.25">
      <c r="B12" s="270"/>
      <c r="C12" s="64"/>
      <c r="D12" s="64"/>
      <c r="E12" s="64"/>
      <c r="F12" s="64"/>
      <c r="G12" s="64"/>
      <c r="H12" s="64"/>
      <c r="I12" s="64"/>
      <c r="J12" s="64"/>
      <c r="K12" s="64"/>
      <c r="L12" s="64"/>
      <c r="M12" s="64"/>
      <c r="N12" s="64"/>
      <c r="Q12" s="65"/>
    </row>
    <row r="13" spans="2:30" ht="18" customHeight="1" x14ac:dyDescent="0.25">
      <c r="B13" s="66" t="s">
        <v>136</v>
      </c>
      <c r="C13" s="67"/>
      <c r="D13" s="68"/>
      <c r="E13" s="69"/>
      <c r="F13" s="70"/>
      <c r="K13" s="71"/>
      <c r="L13" s="71"/>
      <c r="M13" s="71"/>
      <c r="N13" s="71"/>
    </row>
    <row r="14" spans="2:30" s="77" customFormat="1" ht="12" customHeight="1" x14ac:dyDescent="0.3">
      <c r="B14" s="72" t="s">
        <v>35</v>
      </c>
      <c r="C14" s="73"/>
      <c r="D14" s="73"/>
      <c r="E14" s="73"/>
      <c r="F14" s="73"/>
      <c r="G14" s="73"/>
      <c r="H14" s="73"/>
      <c r="I14" s="73"/>
      <c r="J14" s="73"/>
      <c r="K14" s="74"/>
      <c r="L14" s="75" t="s">
        <v>0</v>
      </c>
      <c r="M14" s="76" t="s">
        <v>36</v>
      </c>
      <c r="N14" s="76"/>
      <c r="P14" s="78"/>
      <c r="Q14" s="78"/>
      <c r="R14" s="78"/>
      <c r="S14" s="78"/>
      <c r="T14" s="78"/>
      <c r="U14" s="78"/>
      <c r="V14" s="78"/>
      <c r="W14" s="78"/>
      <c r="X14" s="78"/>
      <c r="Y14" s="78"/>
      <c r="Z14" s="78"/>
      <c r="AA14" s="78"/>
      <c r="AB14" s="78"/>
      <c r="AC14" s="78"/>
      <c r="AD14" s="78"/>
    </row>
    <row r="15" spans="2:30" s="77" customFormat="1" ht="12" customHeight="1" x14ac:dyDescent="0.3">
      <c r="B15" s="79" t="s">
        <v>192</v>
      </c>
      <c r="C15" s="80"/>
      <c r="D15" s="81"/>
      <c r="E15" s="82"/>
      <c r="F15" s="82"/>
      <c r="G15" s="82"/>
      <c r="H15" s="82"/>
      <c r="I15" s="82"/>
      <c r="J15" s="82"/>
      <c r="K15" s="83"/>
      <c r="L15" s="84"/>
      <c r="M15" s="85" t="s">
        <v>28</v>
      </c>
      <c r="N15" s="85" t="s">
        <v>5</v>
      </c>
      <c r="P15" s="78"/>
      <c r="Q15" s="78"/>
      <c r="R15" s="78"/>
      <c r="S15" s="78"/>
      <c r="T15" s="78"/>
      <c r="U15" s="78"/>
      <c r="V15" s="78"/>
      <c r="W15" s="78"/>
      <c r="X15" s="78"/>
      <c r="Y15" s="78"/>
      <c r="Z15" s="78"/>
      <c r="AA15" s="78"/>
      <c r="AB15" s="78"/>
      <c r="AC15" s="78"/>
      <c r="AD15" s="78"/>
    </row>
    <row r="16" spans="2:30" s="77" customFormat="1" ht="27" customHeight="1" x14ac:dyDescent="0.3">
      <c r="B16" s="86" t="s">
        <v>1</v>
      </c>
      <c r="C16" s="87" t="s">
        <v>18</v>
      </c>
      <c r="D16" s="88"/>
      <c r="E16" s="88"/>
      <c r="F16" s="88"/>
      <c r="G16" s="88"/>
      <c r="H16" s="88"/>
      <c r="I16" s="88"/>
      <c r="J16" s="88"/>
      <c r="K16" s="88"/>
      <c r="L16" s="89">
        <v>1</v>
      </c>
      <c r="M16" s="90"/>
      <c r="N16" s="90"/>
      <c r="P16" s="78"/>
      <c r="Q16" s="78"/>
      <c r="R16" s="78"/>
      <c r="S16" s="78"/>
      <c r="T16" s="78"/>
      <c r="U16" s="78"/>
      <c r="V16" s="78"/>
      <c r="W16" s="78"/>
      <c r="X16" s="78"/>
      <c r="Y16" s="78"/>
      <c r="Z16" s="78"/>
      <c r="AA16" s="78"/>
      <c r="AB16" s="78"/>
      <c r="AC16" s="78"/>
      <c r="AD16" s="78"/>
    </row>
    <row r="17" spans="2:30" s="77" customFormat="1" ht="28.5" customHeight="1" x14ac:dyDescent="0.3">
      <c r="B17" s="86" t="s">
        <v>2</v>
      </c>
      <c r="C17" s="87" t="s">
        <v>47</v>
      </c>
      <c r="D17" s="88"/>
      <c r="E17" s="88"/>
      <c r="F17" s="88"/>
      <c r="G17" s="88"/>
      <c r="H17" s="88"/>
      <c r="I17" s="88"/>
      <c r="J17" s="88"/>
      <c r="K17" s="88"/>
      <c r="L17" s="89" t="s">
        <v>17</v>
      </c>
      <c r="M17" s="90"/>
      <c r="N17" s="90"/>
      <c r="P17" s="78"/>
      <c r="Q17" s="78"/>
      <c r="R17" s="78"/>
      <c r="S17" s="78"/>
      <c r="T17" s="78"/>
      <c r="U17" s="78"/>
      <c r="V17" s="78"/>
      <c r="W17" s="78"/>
      <c r="X17" s="78"/>
      <c r="Y17" s="78"/>
      <c r="Z17" s="78"/>
      <c r="AA17" s="78"/>
      <c r="AB17" s="78"/>
      <c r="AC17" s="78"/>
      <c r="AD17" s="78"/>
    </row>
    <row r="18" spans="2:30" s="77" customFormat="1" ht="36" customHeight="1" x14ac:dyDescent="0.3">
      <c r="B18" s="86" t="s">
        <v>7</v>
      </c>
      <c r="C18" s="87" t="s">
        <v>44</v>
      </c>
      <c r="D18" s="88"/>
      <c r="E18" s="88"/>
      <c r="F18" s="88"/>
      <c r="G18" s="88"/>
      <c r="H18" s="88"/>
      <c r="I18" s="88"/>
      <c r="J18" s="88"/>
      <c r="K18" s="88"/>
      <c r="L18" s="89">
        <v>0.7</v>
      </c>
      <c r="M18" s="90"/>
      <c r="N18" s="90"/>
      <c r="P18" s="78"/>
      <c r="Q18" s="78"/>
      <c r="R18" s="78"/>
      <c r="S18" s="78"/>
      <c r="T18" s="78"/>
      <c r="U18" s="78"/>
      <c r="V18" s="78"/>
      <c r="W18" s="78"/>
      <c r="X18" s="78"/>
      <c r="Y18" s="78"/>
      <c r="Z18" s="78"/>
      <c r="AA18" s="78"/>
      <c r="AB18" s="78"/>
      <c r="AC18" s="78"/>
      <c r="AD18" s="78"/>
    </row>
    <row r="19" spans="2:30" s="77" customFormat="1" ht="28.5" customHeight="1" x14ac:dyDescent="0.3">
      <c r="B19" s="86" t="s">
        <v>4</v>
      </c>
      <c r="C19" s="87" t="s">
        <v>19</v>
      </c>
      <c r="D19" s="88"/>
      <c r="E19" s="88"/>
      <c r="F19" s="88"/>
      <c r="G19" s="88"/>
      <c r="H19" s="88"/>
      <c r="I19" s="88"/>
      <c r="J19" s="88"/>
      <c r="K19" s="88"/>
      <c r="L19" s="89" t="s">
        <v>15</v>
      </c>
      <c r="M19" s="90"/>
      <c r="N19" s="90"/>
      <c r="P19" s="78"/>
      <c r="Q19" s="78"/>
      <c r="R19" s="78"/>
      <c r="S19" s="78"/>
      <c r="T19" s="78"/>
      <c r="U19" s="78"/>
      <c r="V19" s="78"/>
      <c r="W19" s="78"/>
      <c r="X19" s="78"/>
      <c r="Y19" s="78"/>
      <c r="Z19" s="78"/>
      <c r="AA19" s="78"/>
      <c r="AB19" s="78"/>
      <c r="AC19" s="78"/>
      <c r="AD19" s="78"/>
    </row>
    <row r="20" spans="2:30" s="77" customFormat="1" ht="28.5" customHeight="1" x14ac:dyDescent="0.3">
      <c r="B20" s="86" t="s">
        <v>6</v>
      </c>
      <c r="C20" s="91" t="s">
        <v>204</v>
      </c>
      <c r="D20" s="92"/>
      <c r="E20" s="92"/>
      <c r="F20" s="92"/>
      <c r="G20" s="92"/>
      <c r="H20" s="92"/>
      <c r="I20" s="92"/>
      <c r="J20" s="92"/>
      <c r="K20" s="92"/>
      <c r="L20" s="89" t="s">
        <v>20</v>
      </c>
      <c r="M20" s="90"/>
      <c r="N20" s="90"/>
      <c r="P20" s="78"/>
      <c r="Q20" s="78"/>
      <c r="R20" s="78"/>
      <c r="S20" s="78"/>
      <c r="T20" s="78"/>
      <c r="U20" s="78"/>
      <c r="V20" s="78"/>
      <c r="W20" s="78"/>
      <c r="X20" s="78"/>
      <c r="Y20" s="78"/>
      <c r="Z20" s="78"/>
      <c r="AA20" s="78"/>
      <c r="AB20" s="78"/>
      <c r="AC20" s="78"/>
      <c r="AD20" s="78"/>
    </row>
    <row r="21" spans="2:30" s="77" customFormat="1" ht="25.8" customHeight="1" x14ac:dyDescent="0.3">
      <c r="B21" s="86" t="s">
        <v>8</v>
      </c>
      <c r="C21" s="93" t="s">
        <v>205</v>
      </c>
      <c r="D21" s="94"/>
      <c r="E21" s="94"/>
      <c r="F21" s="94"/>
      <c r="G21" s="94"/>
      <c r="H21" s="94"/>
      <c r="I21" s="94"/>
      <c r="J21" s="94"/>
      <c r="K21" s="94"/>
      <c r="L21" s="89">
        <v>0</v>
      </c>
      <c r="M21" s="90"/>
      <c r="N21" s="90"/>
      <c r="P21" s="78"/>
      <c r="Q21" s="78"/>
      <c r="R21" s="78"/>
      <c r="S21" s="78"/>
      <c r="T21" s="78"/>
      <c r="U21" s="78"/>
      <c r="V21" s="78"/>
      <c r="W21" s="78"/>
      <c r="X21" s="78"/>
      <c r="Y21" s="78"/>
      <c r="Z21" s="78"/>
      <c r="AA21" s="78"/>
      <c r="AB21" s="78"/>
      <c r="AC21" s="78"/>
      <c r="AD21" s="78"/>
    </row>
    <row r="22" spans="2:30" s="77" customFormat="1" ht="13.05" customHeight="1" x14ac:dyDescent="0.3">
      <c r="B22" s="95" t="s">
        <v>60</v>
      </c>
      <c r="C22" s="317"/>
      <c r="D22" s="317"/>
      <c r="E22" s="317"/>
      <c r="F22" s="317"/>
      <c r="G22" s="317"/>
      <c r="H22" s="317"/>
      <c r="I22" s="317"/>
      <c r="J22" s="317"/>
      <c r="K22" s="96"/>
      <c r="L22" s="97" t="s">
        <v>263</v>
      </c>
      <c r="M22" s="318"/>
      <c r="N22" s="318"/>
      <c r="P22" s="78"/>
      <c r="Q22" s="78"/>
      <c r="R22" s="78"/>
      <c r="S22" s="78"/>
      <c r="T22" s="78"/>
      <c r="U22" s="78"/>
      <c r="V22" s="78"/>
      <c r="W22" s="78"/>
      <c r="X22" s="78"/>
      <c r="Y22" s="78"/>
      <c r="Z22" s="78"/>
      <c r="AA22" s="78"/>
      <c r="AB22" s="78"/>
      <c r="AC22" s="78"/>
      <c r="AD22" s="78"/>
    </row>
    <row r="23" spans="2:30" s="77" customFormat="1" ht="12" customHeight="1" x14ac:dyDescent="0.3">
      <c r="B23" s="98" t="s">
        <v>70</v>
      </c>
      <c r="C23" s="98"/>
      <c r="D23" s="98"/>
      <c r="E23" s="98"/>
      <c r="F23" s="98"/>
      <c r="G23" s="98"/>
      <c r="H23" s="98"/>
      <c r="I23" s="98"/>
      <c r="J23" s="98"/>
      <c r="K23" s="98"/>
      <c r="L23" s="75" t="s">
        <v>0</v>
      </c>
      <c r="M23" s="76" t="s">
        <v>36</v>
      </c>
      <c r="N23" s="76"/>
      <c r="P23" s="78"/>
      <c r="Q23" s="78"/>
      <c r="R23" s="78"/>
      <c r="S23" s="78"/>
      <c r="T23" s="78"/>
      <c r="U23" s="78"/>
      <c r="V23" s="78"/>
      <c r="W23" s="78"/>
      <c r="X23" s="78"/>
      <c r="Y23" s="78"/>
      <c r="Z23" s="78"/>
      <c r="AA23" s="78"/>
      <c r="AB23" s="78"/>
      <c r="AC23" s="78"/>
      <c r="AD23" s="78"/>
    </row>
    <row r="24" spans="2:30" s="77" customFormat="1" ht="12" customHeight="1" x14ac:dyDescent="0.3">
      <c r="B24" s="99" t="s">
        <v>74</v>
      </c>
      <c r="C24" s="100"/>
      <c r="D24" s="100"/>
      <c r="E24" s="100"/>
      <c r="F24" s="100"/>
      <c r="G24" s="100"/>
      <c r="H24" s="100"/>
      <c r="I24" s="100"/>
      <c r="J24" s="100"/>
      <c r="K24" s="101"/>
      <c r="L24" s="84"/>
      <c r="M24" s="85" t="s">
        <v>28</v>
      </c>
      <c r="N24" s="85" t="s">
        <v>5</v>
      </c>
      <c r="P24" s="78"/>
      <c r="Q24" s="78"/>
      <c r="R24" s="78"/>
      <c r="S24" s="78"/>
      <c r="T24" s="78"/>
      <c r="U24" s="78"/>
      <c r="V24" s="78"/>
      <c r="W24" s="78"/>
      <c r="X24" s="78"/>
      <c r="Y24" s="78"/>
      <c r="Z24" s="78"/>
      <c r="AA24" s="78"/>
      <c r="AB24" s="78"/>
      <c r="AC24" s="78"/>
      <c r="AD24" s="78"/>
    </row>
    <row r="25" spans="2:30" s="77" customFormat="1" ht="25.8" customHeight="1" x14ac:dyDescent="0.3">
      <c r="B25" s="86" t="s">
        <v>1</v>
      </c>
      <c r="C25" s="87" t="s">
        <v>286</v>
      </c>
      <c r="D25" s="88"/>
      <c r="E25" s="88"/>
      <c r="F25" s="88"/>
      <c r="G25" s="88"/>
      <c r="H25" s="88"/>
      <c r="I25" s="88"/>
      <c r="J25" s="88"/>
      <c r="K25" s="88"/>
      <c r="L25" s="89">
        <v>1</v>
      </c>
      <c r="M25" s="90"/>
      <c r="N25" s="90"/>
      <c r="P25" s="78"/>
      <c r="Q25" s="78"/>
      <c r="R25" s="78"/>
      <c r="S25" s="78"/>
      <c r="T25" s="78"/>
      <c r="U25" s="78"/>
      <c r="V25" s="78"/>
      <c r="W25" s="78"/>
      <c r="X25" s="78"/>
      <c r="Y25" s="78"/>
      <c r="Z25" s="78"/>
      <c r="AA25" s="78"/>
      <c r="AB25" s="78"/>
      <c r="AC25" s="78"/>
      <c r="AD25" s="78"/>
    </row>
    <row r="26" spans="2:30" s="77" customFormat="1" ht="24.6" customHeight="1" x14ac:dyDescent="0.3">
      <c r="B26" s="86" t="s">
        <v>2</v>
      </c>
      <c r="C26" s="87" t="s">
        <v>71</v>
      </c>
      <c r="D26" s="88"/>
      <c r="E26" s="88"/>
      <c r="F26" s="88"/>
      <c r="G26" s="88"/>
      <c r="H26" s="88"/>
      <c r="I26" s="88"/>
      <c r="J26" s="88"/>
      <c r="K26" s="88"/>
      <c r="L26" s="89" t="s">
        <v>16</v>
      </c>
      <c r="M26" s="90"/>
      <c r="N26" s="90"/>
      <c r="P26" s="78"/>
      <c r="Q26" s="78"/>
      <c r="R26" s="78"/>
      <c r="S26" s="78"/>
      <c r="T26" s="78"/>
      <c r="U26" s="78"/>
      <c r="V26" s="78"/>
      <c r="W26" s="78"/>
      <c r="X26" s="78"/>
      <c r="Y26" s="78"/>
      <c r="Z26" s="78"/>
      <c r="AA26" s="78"/>
      <c r="AB26" s="78"/>
      <c r="AC26" s="78"/>
      <c r="AD26" s="78"/>
    </row>
    <row r="27" spans="2:30" s="77" customFormat="1" ht="25.8" customHeight="1" x14ac:dyDescent="0.3">
      <c r="B27" s="86" t="s">
        <v>3</v>
      </c>
      <c r="C27" s="87" t="s">
        <v>193</v>
      </c>
      <c r="D27" s="88"/>
      <c r="E27" s="88"/>
      <c r="F27" s="88"/>
      <c r="G27" s="88"/>
      <c r="H27" s="88"/>
      <c r="I27" s="88"/>
      <c r="J27" s="88"/>
      <c r="K27" s="88"/>
      <c r="L27" s="89" t="s">
        <v>15</v>
      </c>
      <c r="M27" s="90"/>
      <c r="N27" s="90"/>
      <c r="P27" s="78"/>
      <c r="Q27" s="78"/>
      <c r="R27" s="78"/>
      <c r="S27" s="78"/>
      <c r="T27" s="78"/>
      <c r="U27" s="78"/>
      <c r="V27" s="78"/>
      <c r="W27" s="78"/>
      <c r="X27" s="78"/>
      <c r="Y27" s="78"/>
      <c r="Z27" s="78"/>
      <c r="AA27" s="78"/>
      <c r="AB27" s="78"/>
      <c r="AC27" s="78"/>
      <c r="AD27" s="78"/>
    </row>
    <row r="28" spans="2:30" s="77" customFormat="1" ht="15" customHeight="1" x14ac:dyDescent="0.3">
      <c r="B28" s="86" t="s">
        <v>4</v>
      </c>
      <c r="C28" s="102" t="s">
        <v>194</v>
      </c>
      <c r="D28" s="103"/>
      <c r="E28" s="103"/>
      <c r="F28" s="103"/>
      <c r="G28" s="103"/>
      <c r="H28" s="103"/>
      <c r="I28" s="103"/>
      <c r="J28" s="103"/>
      <c r="K28" s="103"/>
      <c r="L28" s="89" t="s">
        <v>14</v>
      </c>
      <c r="M28" s="90"/>
      <c r="N28" s="90"/>
      <c r="P28" s="78"/>
      <c r="Q28" s="78"/>
      <c r="R28" s="78"/>
      <c r="S28" s="78"/>
      <c r="T28" s="78"/>
      <c r="U28" s="78"/>
      <c r="V28" s="78"/>
      <c r="W28" s="78"/>
      <c r="X28" s="78"/>
      <c r="Y28" s="78"/>
      <c r="Z28" s="78"/>
      <c r="AA28" s="78"/>
      <c r="AB28" s="78"/>
      <c r="AC28" s="78"/>
      <c r="AD28" s="78"/>
    </row>
    <row r="29" spans="2:30" s="77" customFormat="1" ht="28.5" customHeight="1" x14ac:dyDescent="0.3">
      <c r="B29" s="86" t="s">
        <v>6</v>
      </c>
      <c r="C29" s="93" t="s">
        <v>196</v>
      </c>
      <c r="D29" s="94"/>
      <c r="E29" s="94"/>
      <c r="F29" s="94"/>
      <c r="G29" s="94"/>
      <c r="H29" s="94"/>
      <c r="I29" s="94"/>
      <c r="J29" s="94"/>
      <c r="K29" s="94"/>
      <c r="L29" s="89">
        <v>0.2</v>
      </c>
      <c r="M29" s="90"/>
      <c r="N29" s="90"/>
      <c r="P29" s="78"/>
      <c r="Q29" s="78"/>
      <c r="R29" s="78"/>
      <c r="S29" s="78"/>
      <c r="T29" s="78"/>
      <c r="U29" s="78"/>
      <c r="V29" s="78"/>
      <c r="W29" s="78"/>
      <c r="X29" s="78"/>
      <c r="Y29" s="78"/>
      <c r="Z29" s="78"/>
      <c r="AA29" s="78"/>
      <c r="AB29" s="78"/>
      <c r="AC29" s="78"/>
      <c r="AD29" s="78"/>
    </row>
    <row r="30" spans="2:30" s="77" customFormat="1" ht="15" customHeight="1" x14ac:dyDescent="0.3">
      <c r="B30" s="86" t="s">
        <v>8</v>
      </c>
      <c r="C30" s="104" t="s">
        <v>195</v>
      </c>
      <c r="D30" s="105"/>
      <c r="E30" s="105"/>
      <c r="F30" s="105"/>
      <c r="G30" s="105"/>
      <c r="H30" s="105"/>
      <c r="I30" s="105"/>
      <c r="J30" s="105"/>
      <c r="K30" s="105"/>
      <c r="L30" s="106">
        <v>0.1</v>
      </c>
      <c r="M30" s="107"/>
      <c r="N30" s="107"/>
      <c r="P30" s="78"/>
      <c r="Q30" s="78"/>
      <c r="R30" s="78"/>
      <c r="S30" s="78"/>
      <c r="T30" s="78"/>
      <c r="U30" s="78"/>
      <c r="V30" s="78"/>
      <c r="W30" s="78"/>
      <c r="X30" s="78"/>
      <c r="Y30" s="78"/>
      <c r="Z30" s="78"/>
      <c r="AA30" s="78"/>
      <c r="AB30" s="78"/>
      <c r="AC30" s="78"/>
      <c r="AD30" s="78"/>
    </row>
    <row r="31" spans="2:30" s="77" customFormat="1" ht="15" customHeight="1" x14ac:dyDescent="0.3">
      <c r="B31" s="86" t="s">
        <v>58</v>
      </c>
      <c r="C31" s="93" t="s">
        <v>51</v>
      </c>
      <c r="D31" s="94"/>
      <c r="E31" s="94"/>
      <c r="F31" s="94"/>
      <c r="G31" s="94"/>
      <c r="H31" s="94"/>
      <c r="I31" s="94"/>
      <c r="J31" s="94"/>
      <c r="K31" s="94"/>
      <c r="L31" s="89">
        <v>0</v>
      </c>
      <c r="M31" s="90"/>
      <c r="N31" s="90"/>
      <c r="P31" s="78"/>
      <c r="Q31" s="78"/>
      <c r="R31" s="78"/>
      <c r="S31" s="78"/>
      <c r="T31" s="78"/>
      <c r="U31" s="78"/>
      <c r="V31" s="78"/>
      <c r="W31" s="78"/>
      <c r="X31" s="78"/>
      <c r="Y31" s="78"/>
      <c r="Z31" s="78"/>
      <c r="AA31" s="78"/>
      <c r="AB31" s="78"/>
      <c r="AC31" s="78"/>
      <c r="AD31" s="78"/>
    </row>
    <row r="32" spans="2:30" s="77" customFormat="1" x14ac:dyDescent="0.3">
      <c r="B32" s="95" t="s">
        <v>278</v>
      </c>
      <c r="C32" s="96"/>
      <c r="D32" s="96"/>
      <c r="E32" s="96"/>
      <c r="F32" s="96"/>
      <c r="G32" s="96"/>
      <c r="H32" s="96"/>
      <c r="I32" s="96"/>
      <c r="J32" s="96"/>
      <c r="K32" s="96"/>
      <c r="L32" s="97" t="s">
        <v>263</v>
      </c>
      <c r="M32" s="318"/>
      <c r="N32" s="318"/>
      <c r="P32" s="78"/>
      <c r="Q32" s="78"/>
      <c r="R32" s="78"/>
      <c r="S32" s="78"/>
      <c r="T32" s="78"/>
      <c r="U32" s="78"/>
      <c r="V32" s="78"/>
      <c r="W32" s="78"/>
      <c r="X32" s="78"/>
      <c r="Y32" s="78"/>
      <c r="Z32" s="78"/>
      <c r="AA32" s="78"/>
      <c r="AB32" s="78"/>
      <c r="AC32" s="78"/>
      <c r="AD32" s="78"/>
    </row>
    <row r="33" spans="2:30" s="77" customFormat="1" ht="13.05" customHeight="1" x14ac:dyDescent="0.3">
      <c r="B33" s="299" t="s">
        <v>272</v>
      </c>
      <c r="C33" s="300"/>
      <c r="D33" s="300"/>
      <c r="E33" s="154"/>
      <c r="F33" s="154"/>
      <c r="G33" s="154"/>
      <c r="H33" s="154"/>
      <c r="I33" s="154"/>
      <c r="J33" s="154"/>
      <c r="K33" s="300"/>
      <c r="L33" s="110"/>
      <c r="M33" s="111"/>
      <c r="N33" s="112"/>
      <c r="P33" s="78"/>
      <c r="Q33" s="78"/>
      <c r="R33" s="78"/>
      <c r="S33" s="78"/>
      <c r="T33" s="78"/>
      <c r="U33" s="78"/>
      <c r="V33" s="78"/>
      <c r="W33" s="78"/>
      <c r="X33" s="78"/>
      <c r="Y33" s="78"/>
      <c r="Z33" s="78"/>
      <c r="AA33" s="78"/>
      <c r="AB33" s="78"/>
      <c r="AC33" s="78"/>
      <c r="AD33" s="78"/>
    </row>
    <row r="34" spans="2:30" ht="12" customHeight="1" x14ac:dyDescent="0.25">
      <c r="B34" s="114" t="s">
        <v>133</v>
      </c>
      <c r="C34" s="114"/>
      <c r="D34" s="114"/>
      <c r="E34" s="114"/>
      <c r="F34" s="114"/>
      <c r="G34" s="114"/>
      <c r="H34" s="114"/>
      <c r="I34" s="114"/>
      <c r="J34" s="114"/>
      <c r="K34" s="114"/>
      <c r="L34" s="75" t="s">
        <v>0</v>
      </c>
      <c r="M34" s="76" t="s">
        <v>36</v>
      </c>
      <c r="N34" s="76"/>
    </row>
    <row r="35" spans="2:30" ht="12" customHeight="1" x14ac:dyDescent="0.25">
      <c r="B35" s="115" t="s">
        <v>181</v>
      </c>
      <c r="C35" s="116"/>
      <c r="D35" s="116"/>
      <c r="E35" s="116"/>
      <c r="F35" s="116"/>
      <c r="G35" s="116"/>
      <c r="H35" s="116"/>
      <c r="I35" s="116"/>
      <c r="J35" s="116"/>
      <c r="K35" s="116"/>
      <c r="L35" s="84"/>
      <c r="M35" s="85" t="s">
        <v>28</v>
      </c>
      <c r="N35" s="85" t="s">
        <v>5</v>
      </c>
    </row>
    <row r="36" spans="2:30" ht="28.5" customHeight="1" x14ac:dyDescent="0.25">
      <c r="B36" s="117" t="s">
        <v>1</v>
      </c>
      <c r="C36" s="91" t="s">
        <v>182</v>
      </c>
      <c r="D36" s="92"/>
      <c r="E36" s="92"/>
      <c r="F36" s="92"/>
      <c r="G36" s="92"/>
      <c r="H36" s="92"/>
      <c r="I36" s="92"/>
      <c r="J36" s="92"/>
      <c r="K36" s="92"/>
      <c r="L36" s="89">
        <v>1</v>
      </c>
      <c r="M36" s="90"/>
      <c r="N36" s="90"/>
    </row>
    <row r="37" spans="2:30" ht="29.4" customHeight="1" x14ac:dyDescent="0.25">
      <c r="B37" s="117" t="s">
        <v>2</v>
      </c>
      <c r="C37" s="91" t="s">
        <v>183</v>
      </c>
      <c r="D37" s="92"/>
      <c r="E37" s="92"/>
      <c r="F37" s="92"/>
      <c r="G37" s="92"/>
      <c r="H37" s="92"/>
      <c r="I37" s="92"/>
      <c r="J37" s="92"/>
      <c r="K37" s="92"/>
      <c r="L37" s="89" t="s">
        <v>16</v>
      </c>
      <c r="M37" s="90"/>
      <c r="N37" s="90"/>
    </row>
    <row r="38" spans="2:30" ht="36.6" customHeight="1" x14ac:dyDescent="0.25">
      <c r="B38" s="117" t="s">
        <v>3</v>
      </c>
      <c r="C38" s="91" t="s">
        <v>184</v>
      </c>
      <c r="D38" s="92"/>
      <c r="E38" s="92"/>
      <c r="F38" s="92"/>
      <c r="G38" s="92"/>
      <c r="H38" s="92"/>
      <c r="I38" s="92"/>
      <c r="J38" s="92"/>
      <c r="K38" s="92"/>
      <c r="L38" s="89" t="s">
        <v>15</v>
      </c>
      <c r="M38" s="90"/>
      <c r="N38" s="90"/>
    </row>
    <row r="39" spans="2:30" ht="25.8" customHeight="1" x14ac:dyDescent="0.25">
      <c r="B39" s="86" t="s">
        <v>4</v>
      </c>
      <c r="C39" s="87" t="s">
        <v>179</v>
      </c>
      <c r="D39" s="88"/>
      <c r="E39" s="88"/>
      <c r="F39" s="88"/>
      <c r="G39" s="88"/>
      <c r="H39" s="88"/>
      <c r="I39" s="88"/>
      <c r="J39" s="88"/>
      <c r="K39" s="88"/>
      <c r="L39" s="89" t="s">
        <v>20</v>
      </c>
      <c r="M39" s="90"/>
      <c r="N39" s="90"/>
    </row>
    <row r="40" spans="2:30" ht="31.2" customHeight="1" x14ac:dyDescent="0.25">
      <c r="B40" s="86" t="s">
        <v>6</v>
      </c>
      <c r="C40" s="93" t="s">
        <v>188</v>
      </c>
      <c r="D40" s="94"/>
      <c r="E40" s="94"/>
      <c r="F40" s="94"/>
      <c r="G40" s="94"/>
      <c r="H40" s="94"/>
      <c r="I40" s="94"/>
      <c r="J40" s="94"/>
      <c r="K40" s="94"/>
      <c r="L40" s="89">
        <v>0</v>
      </c>
      <c r="M40" s="90"/>
      <c r="N40" s="90"/>
    </row>
    <row r="41" spans="2:30" ht="13.05" customHeight="1" x14ac:dyDescent="0.25">
      <c r="B41" s="118" t="s">
        <v>59</v>
      </c>
      <c r="C41" s="119"/>
      <c r="D41" s="119"/>
      <c r="E41" s="358"/>
      <c r="F41" s="358"/>
      <c r="G41" s="358"/>
      <c r="H41" s="358"/>
      <c r="I41" s="358"/>
      <c r="J41" s="358"/>
      <c r="K41" s="120"/>
      <c r="L41" s="97" t="s">
        <v>263</v>
      </c>
      <c r="M41" s="318"/>
      <c r="N41" s="318"/>
      <c r="S41" s="47"/>
    </row>
    <row r="42" spans="2:30" s="52" customFormat="1" ht="13.05" customHeight="1" x14ac:dyDescent="0.25">
      <c r="B42" s="121" t="s">
        <v>260</v>
      </c>
      <c r="C42" s="122"/>
      <c r="D42" s="122"/>
      <c r="E42" s="122"/>
      <c r="F42" s="122"/>
      <c r="G42" s="122"/>
      <c r="H42" s="122"/>
      <c r="I42" s="122"/>
      <c r="J42" s="122"/>
      <c r="K42" s="122"/>
      <c r="L42" s="123"/>
      <c r="M42" s="124"/>
      <c r="N42" s="125"/>
      <c r="O42" s="51"/>
    </row>
    <row r="43" spans="2:30" s="52" customFormat="1" ht="13.05" customHeight="1" x14ac:dyDescent="0.25">
      <c r="B43" s="319"/>
      <c r="C43" s="320"/>
      <c r="D43" s="320"/>
      <c r="E43" s="320"/>
      <c r="F43" s="320"/>
      <c r="G43" s="320"/>
      <c r="H43" s="320"/>
      <c r="I43" s="320"/>
      <c r="J43" s="126"/>
      <c r="K43" s="126"/>
      <c r="L43" s="127"/>
      <c r="M43" s="127"/>
      <c r="N43" s="128"/>
      <c r="O43" s="51"/>
    </row>
    <row r="44" spans="2:30" ht="13.05" customHeight="1" x14ac:dyDescent="0.25">
      <c r="B44" s="249" t="s">
        <v>280</v>
      </c>
      <c r="C44" s="251"/>
      <c r="D44" s="251"/>
      <c r="E44" s="251"/>
      <c r="F44" s="251"/>
      <c r="G44" s="251"/>
      <c r="H44" s="251"/>
      <c r="I44" s="357"/>
      <c r="J44" s="126"/>
      <c r="K44" s="126"/>
      <c r="L44" s="126"/>
      <c r="M44" s="126"/>
      <c r="N44" s="129"/>
    </row>
    <row r="45" spans="2:30" ht="13.05" customHeight="1" x14ac:dyDescent="0.25">
      <c r="B45" s="353" t="s">
        <v>279</v>
      </c>
      <c r="C45" s="354"/>
      <c r="D45" s="354"/>
      <c r="E45" s="354"/>
      <c r="F45" s="354"/>
      <c r="G45" s="356"/>
      <c r="H45" s="130"/>
      <c r="I45" s="130"/>
      <c r="J45" s="131"/>
      <c r="K45" s="131"/>
      <c r="L45" s="131"/>
      <c r="M45" s="131"/>
      <c r="N45" s="132"/>
    </row>
    <row r="46" spans="2:30" s="77" customFormat="1" ht="12" customHeight="1" x14ac:dyDescent="0.3">
      <c r="B46" s="133" t="s">
        <v>129</v>
      </c>
      <c r="C46" s="134"/>
      <c r="D46" s="134"/>
      <c r="E46" s="134"/>
      <c r="F46" s="134"/>
      <c r="G46" s="134"/>
      <c r="H46" s="134"/>
      <c r="I46" s="134"/>
      <c r="J46" s="134"/>
      <c r="K46" s="135"/>
      <c r="L46" s="136" t="s">
        <v>0</v>
      </c>
      <c r="M46" s="76" t="s">
        <v>36</v>
      </c>
      <c r="N46" s="76"/>
      <c r="P46" s="78"/>
      <c r="Q46" s="78"/>
      <c r="R46" s="78"/>
      <c r="S46" s="78"/>
      <c r="T46" s="78"/>
      <c r="U46" s="78"/>
      <c r="V46" s="78"/>
      <c r="W46" s="78"/>
      <c r="X46" s="78"/>
      <c r="Y46" s="78"/>
      <c r="Z46" s="78"/>
      <c r="AA46" s="78"/>
      <c r="AB46" s="78"/>
      <c r="AC46" s="78"/>
      <c r="AD46" s="78"/>
    </row>
    <row r="47" spans="2:30" s="77" customFormat="1" ht="12" customHeight="1" x14ac:dyDescent="0.3">
      <c r="B47" s="99" t="s">
        <v>69</v>
      </c>
      <c r="C47" s="100"/>
      <c r="D47" s="100"/>
      <c r="E47" s="100"/>
      <c r="F47" s="100"/>
      <c r="G47" s="100"/>
      <c r="H47" s="100"/>
      <c r="I47" s="100"/>
      <c r="J47" s="100"/>
      <c r="K47" s="101"/>
      <c r="L47" s="137"/>
      <c r="M47" s="85" t="s">
        <v>28</v>
      </c>
      <c r="N47" s="85" t="s">
        <v>5</v>
      </c>
      <c r="O47" s="138"/>
      <c r="P47" s="78"/>
      <c r="Q47" s="78"/>
      <c r="R47" s="78"/>
      <c r="S47" s="78"/>
      <c r="T47" s="78"/>
      <c r="U47" s="78"/>
      <c r="V47" s="78"/>
      <c r="W47" s="78"/>
      <c r="X47" s="78"/>
      <c r="Y47" s="78"/>
      <c r="Z47" s="78"/>
      <c r="AA47" s="78"/>
      <c r="AB47" s="78"/>
      <c r="AC47" s="78"/>
      <c r="AD47" s="78"/>
    </row>
    <row r="48" spans="2:30" s="77" customFormat="1" ht="15" customHeight="1" x14ac:dyDescent="0.3">
      <c r="B48" s="86" t="s">
        <v>1</v>
      </c>
      <c r="C48" s="139" t="s">
        <v>9</v>
      </c>
      <c r="D48" s="140"/>
      <c r="E48" s="140"/>
      <c r="F48" s="140"/>
      <c r="G48" s="140"/>
      <c r="H48" s="140"/>
      <c r="I48" s="140"/>
      <c r="J48" s="140"/>
      <c r="K48" s="140"/>
      <c r="L48" s="89">
        <v>1</v>
      </c>
      <c r="M48" s="90"/>
      <c r="N48" s="90"/>
      <c r="O48" s="138"/>
      <c r="P48" s="78"/>
      <c r="Q48" s="78"/>
      <c r="R48" s="78"/>
      <c r="S48" s="78"/>
      <c r="T48" s="78"/>
      <c r="U48" s="78"/>
      <c r="V48" s="78"/>
      <c r="W48" s="78"/>
      <c r="X48" s="78"/>
      <c r="Y48" s="78"/>
      <c r="Z48" s="78"/>
      <c r="AA48" s="78"/>
      <c r="AB48" s="78"/>
      <c r="AC48" s="78"/>
      <c r="AD48" s="78"/>
    </row>
    <row r="49" spans="2:30" s="77" customFormat="1" ht="28.5" customHeight="1" x14ac:dyDescent="0.3">
      <c r="B49" s="86" t="s">
        <v>2</v>
      </c>
      <c r="C49" s="87" t="s">
        <v>11</v>
      </c>
      <c r="D49" s="88"/>
      <c r="E49" s="88"/>
      <c r="F49" s="88"/>
      <c r="G49" s="88"/>
      <c r="H49" s="88"/>
      <c r="I49" s="88"/>
      <c r="J49" s="88"/>
      <c r="K49" s="88"/>
      <c r="L49" s="89" t="s">
        <v>16</v>
      </c>
      <c r="M49" s="90"/>
      <c r="N49" s="90"/>
      <c r="P49" s="78"/>
      <c r="Q49" s="78"/>
      <c r="R49" s="78"/>
      <c r="S49" s="78"/>
      <c r="T49" s="78"/>
      <c r="U49" s="78"/>
      <c r="V49" s="78"/>
      <c r="W49" s="78"/>
      <c r="X49" s="78"/>
      <c r="Y49" s="78"/>
      <c r="Z49" s="78"/>
      <c r="AA49" s="78"/>
      <c r="AB49" s="78"/>
      <c r="AC49" s="78"/>
      <c r="AD49" s="78"/>
    </row>
    <row r="50" spans="2:30" s="77" customFormat="1" ht="38.4" customHeight="1" x14ac:dyDescent="0.3">
      <c r="B50" s="86" t="s">
        <v>3</v>
      </c>
      <c r="C50" s="87" t="s">
        <v>53</v>
      </c>
      <c r="D50" s="88"/>
      <c r="E50" s="88"/>
      <c r="F50" s="88"/>
      <c r="G50" s="88"/>
      <c r="H50" s="88"/>
      <c r="I50" s="88"/>
      <c r="J50" s="88"/>
      <c r="K50" s="88"/>
      <c r="L50" s="89" t="s">
        <v>15</v>
      </c>
      <c r="M50" s="90"/>
      <c r="N50" s="90"/>
      <c r="P50" s="78"/>
      <c r="Q50" s="78"/>
      <c r="R50" s="78"/>
      <c r="S50" s="78"/>
      <c r="T50" s="78"/>
      <c r="U50" s="78"/>
      <c r="V50" s="78"/>
      <c r="W50" s="78"/>
      <c r="X50" s="78"/>
      <c r="Y50" s="78"/>
      <c r="Z50" s="78"/>
      <c r="AA50" s="78"/>
      <c r="AB50" s="78"/>
      <c r="AC50" s="78"/>
      <c r="AD50" s="78"/>
    </row>
    <row r="51" spans="2:30" s="77" customFormat="1" ht="30.6" customHeight="1" x14ac:dyDescent="0.3">
      <c r="B51" s="86" t="s">
        <v>4</v>
      </c>
      <c r="C51" s="87" t="s">
        <v>54</v>
      </c>
      <c r="D51" s="88"/>
      <c r="E51" s="88"/>
      <c r="F51" s="88"/>
      <c r="G51" s="88"/>
      <c r="H51" s="88"/>
      <c r="I51" s="88"/>
      <c r="J51" s="88"/>
      <c r="K51" s="88"/>
      <c r="L51" s="89" t="s">
        <v>20</v>
      </c>
      <c r="M51" s="90"/>
      <c r="N51" s="90"/>
      <c r="P51" s="78"/>
      <c r="Q51" s="78"/>
      <c r="R51" s="78"/>
      <c r="S51" s="78"/>
      <c r="T51" s="78"/>
      <c r="U51" s="78"/>
      <c r="V51" s="78"/>
      <c r="W51" s="78"/>
      <c r="X51" s="78"/>
      <c r="Y51" s="78"/>
      <c r="Z51" s="78"/>
      <c r="AA51" s="78"/>
      <c r="AB51" s="78"/>
      <c r="AC51" s="78"/>
      <c r="AD51" s="78"/>
    </row>
    <row r="52" spans="2:30" s="77" customFormat="1" ht="28.5" customHeight="1" x14ac:dyDescent="0.3">
      <c r="B52" s="86" t="s">
        <v>6</v>
      </c>
      <c r="C52" s="87" t="s">
        <v>12</v>
      </c>
      <c r="D52" s="88"/>
      <c r="E52" s="88"/>
      <c r="F52" s="88"/>
      <c r="G52" s="88"/>
      <c r="H52" s="88"/>
      <c r="I52" s="88"/>
      <c r="J52" s="88"/>
      <c r="K52" s="88"/>
      <c r="L52" s="89">
        <v>0</v>
      </c>
      <c r="M52" s="90"/>
      <c r="N52" s="90"/>
      <c r="P52" s="78"/>
      <c r="Q52" s="78"/>
      <c r="R52" s="78"/>
      <c r="S52" s="78"/>
      <c r="T52" s="78"/>
      <c r="U52" s="78"/>
      <c r="V52" s="78"/>
      <c r="W52" s="78"/>
      <c r="X52" s="78"/>
      <c r="Y52" s="78"/>
      <c r="Z52" s="78"/>
      <c r="AA52" s="78"/>
      <c r="AB52" s="78"/>
      <c r="AC52" s="78"/>
      <c r="AD52" s="78"/>
    </row>
    <row r="53" spans="2:30" s="77" customFormat="1" ht="13.05" customHeight="1" x14ac:dyDescent="0.3">
      <c r="B53" s="141" t="s">
        <v>67</v>
      </c>
      <c r="C53" s="96"/>
      <c r="D53" s="317"/>
      <c r="E53" s="317"/>
      <c r="F53" s="317"/>
      <c r="G53" s="317"/>
      <c r="H53" s="317"/>
      <c r="I53" s="317"/>
      <c r="J53" s="317"/>
      <c r="K53" s="111"/>
      <c r="L53" s="97" t="s">
        <v>263</v>
      </c>
      <c r="M53" s="318"/>
      <c r="N53" s="318"/>
      <c r="P53" s="78"/>
      <c r="Q53" s="78"/>
      <c r="R53" s="78"/>
      <c r="S53" s="78"/>
      <c r="T53" s="78"/>
      <c r="U53" s="78"/>
      <c r="V53" s="78"/>
      <c r="W53" s="78"/>
      <c r="X53" s="78"/>
      <c r="Y53" s="78"/>
      <c r="Z53" s="78"/>
      <c r="AA53" s="78"/>
      <c r="AB53" s="78"/>
      <c r="AC53" s="78"/>
      <c r="AD53" s="78"/>
    </row>
    <row r="54" spans="2:30" s="78" customFormat="1" ht="13.05" customHeight="1" x14ac:dyDescent="0.3">
      <c r="B54" s="142" t="s">
        <v>68</v>
      </c>
      <c r="C54" s="143"/>
      <c r="D54" s="144"/>
      <c r="E54" s="321"/>
      <c r="F54" s="321"/>
      <c r="G54" s="321"/>
      <c r="H54" s="321"/>
      <c r="I54" s="321"/>
      <c r="J54" s="321"/>
      <c r="K54" s="113"/>
      <c r="L54" s="145"/>
      <c r="M54" s="146"/>
      <c r="N54" s="147"/>
    </row>
    <row r="55" spans="2:30" s="77" customFormat="1" ht="12" customHeight="1" x14ac:dyDescent="0.3">
      <c r="B55" s="148" t="s">
        <v>130</v>
      </c>
      <c r="C55" s="149"/>
      <c r="D55" s="149"/>
      <c r="E55" s="149"/>
      <c r="F55" s="149"/>
      <c r="G55" s="149"/>
      <c r="H55" s="149"/>
      <c r="I55" s="149"/>
      <c r="J55" s="149"/>
      <c r="K55" s="150"/>
      <c r="L55" s="75" t="s">
        <v>0</v>
      </c>
      <c r="M55" s="76" t="s">
        <v>36</v>
      </c>
      <c r="N55" s="76"/>
      <c r="P55" s="78"/>
      <c r="Q55" s="78"/>
      <c r="R55" s="78"/>
      <c r="S55" s="78"/>
      <c r="T55" s="78"/>
      <c r="U55" s="78"/>
      <c r="V55" s="78"/>
      <c r="W55" s="78"/>
      <c r="X55" s="78"/>
      <c r="Y55" s="78"/>
      <c r="Z55" s="78"/>
      <c r="AA55" s="78"/>
      <c r="AB55" s="78"/>
      <c r="AC55" s="78"/>
      <c r="AD55" s="78"/>
    </row>
    <row r="56" spans="2:30" s="77" customFormat="1" ht="12" customHeight="1" x14ac:dyDescent="0.3">
      <c r="B56" s="151" t="s">
        <v>63</v>
      </c>
      <c r="C56" s="152"/>
      <c r="D56" s="152"/>
      <c r="E56" s="152"/>
      <c r="F56" s="152"/>
      <c r="G56" s="152"/>
      <c r="H56" s="152"/>
      <c r="I56" s="152"/>
      <c r="J56" s="152"/>
      <c r="K56" s="153"/>
      <c r="L56" s="84"/>
      <c r="M56" s="85" t="s">
        <v>28</v>
      </c>
      <c r="N56" s="85" t="s">
        <v>5</v>
      </c>
      <c r="P56" s="78"/>
      <c r="Q56" s="78"/>
      <c r="R56" s="78"/>
      <c r="S56" s="78"/>
      <c r="T56" s="78"/>
      <c r="U56" s="78"/>
      <c r="V56" s="78"/>
      <c r="W56" s="78"/>
      <c r="X56" s="78"/>
      <c r="Y56" s="78"/>
      <c r="Z56" s="78"/>
      <c r="AA56" s="78"/>
      <c r="AB56" s="78"/>
      <c r="AC56" s="78"/>
      <c r="AD56" s="78"/>
    </row>
    <row r="57" spans="2:30" s="77" customFormat="1" ht="15.6" customHeight="1" x14ac:dyDescent="0.3">
      <c r="B57" s="86" t="s">
        <v>1</v>
      </c>
      <c r="C57" s="87" t="s">
        <v>25</v>
      </c>
      <c r="D57" s="88"/>
      <c r="E57" s="88"/>
      <c r="F57" s="88"/>
      <c r="G57" s="88"/>
      <c r="H57" s="88"/>
      <c r="I57" s="88"/>
      <c r="J57" s="88"/>
      <c r="K57" s="88"/>
      <c r="L57" s="89">
        <v>1</v>
      </c>
      <c r="M57" s="90"/>
      <c r="N57" s="90"/>
      <c r="O57" s="138"/>
      <c r="P57" s="78"/>
      <c r="Q57" s="78"/>
      <c r="R57" s="78"/>
      <c r="S57" s="78"/>
      <c r="T57" s="78"/>
      <c r="U57" s="78"/>
      <c r="V57" s="78"/>
      <c r="W57" s="78"/>
      <c r="X57" s="78"/>
      <c r="Y57" s="78"/>
      <c r="Z57" s="78"/>
      <c r="AA57" s="78"/>
      <c r="AB57" s="78"/>
      <c r="AC57" s="78"/>
      <c r="AD57" s="78"/>
    </row>
    <row r="58" spans="2:30" s="77" customFormat="1" ht="15" customHeight="1" x14ac:dyDescent="0.3">
      <c r="B58" s="86" t="s">
        <v>2</v>
      </c>
      <c r="C58" s="91" t="s">
        <v>42</v>
      </c>
      <c r="D58" s="92"/>
      <c r="E58" s="92"/>
      <c r="F58" s="92"/>
      <c r="G58" s="92"/>
      <c r="H58" s="92"/>
      <c r="I58" s="92"/>
      <c r="J58" s="92"/>
      <c r="K58" s="92"/>
      <c r="L58" s="89" t="s">
        <v>16</v>
      </c>
      <c r="M58" s="90"/>
      <c r="N58" s="90"/>
      <c r="P58" s="78"/>
      <c r="Q58" s="78"/>
      <c r="R58" s="78"/>
      <c r="S58" s="78"/>
      <c r="T58" s="78"/>
      <c r="U58" s="78"/>
      <c r="V58" s="78"/>
      <c r="W58" s="78"/>
      <c r="X58" s="78"/>
      <c r="Y58" s="78"/>
      <c r="Z58" s="78"/>
      <c r="AA58" s="78"/>
      <c r="AB58" s="78"/>
      <c r="AC58" s="78"/>
      <c r="AD58" s="78"/>
    </row>
    <row r="59" spans="2:30" s="77" customFormat="1" ht="28.5" customHeight="1" x14ac:dyDescent="0.3">
      <c r="B59" s="86" t="s">
        <v>10</v>
      </c>
      <c r="C59" s="91" t="s">
        <v>26</v>
      </c>
      <c r="D59" s="92"/>
      <c r="E59" s="92"/>
      <c r="F59" s="92"/>
      <c r="G59" s="92"/>
      <c r="H59" s="92"/>
      <c r="I59" s="92"/>
      <c r="J59" s="92"/>
      <c r="K59" s="92"/>
      <c r="L59" s="89" t="s">
        <v>15</v>
      </c>
      <c r="M59" s="90"/>
      <c r="N59" s="90"/>
      <c r="P59" s="78"/>
      <c r="Q59" s="78"/>
      <c r="R59" s="78"/>
      <c r="S59" s="78"/>
      <c r="T59" s="78"/>
      <c r="U59" s="78"/>
      <c r="V59" s="78"/>
      <c r="W59" s="78"/>
      <c r="X59" s="78"/>
      <c r="Y59" s="78"/>
      <c r="Z59" s="78"/>
      <c r="AA59" s="78"/>
      <c r="AB59" s="78"/>
      <c r="AC59" s="78"/>
      <c r="AD59" s="78"/>
    </row>
    <row r="60" spans="2:30" s="77" customFormat="1" ht="16.8" customHeight="1" x14ac:dyDescent="0.3">
      <c r="B60" s="86" t="s">
        <v>4</v>
      </c>
      <c r="C60" s="91" t="s">
        <v>22</v>
      </c>
      <c r="D60" s="92"/>
      <c r="E60" s="92"/>
      <c r="F60" s="92"/>
      <c r="G60" s="92"/>
      <c r="H60" s="92"/>
      <c r="I60" s="92"/>
      <c r="J60" s="92"/>
      <c r="K60" s="92"/>
      <c r="L60" s="89" t="s">
        <v>20</v>
      </c>
      <c r="M60" s="90"/>
      <c r="N60" s="90"/>
      <c r="P60" s="78"/>
      <c r="Q60" s="78"/>
      <c r="R60" s="78"/>
      <c r="S60" s="78"/>
      <c r="T60" s="78"/>
      <c r="U60" s="78"/>
      <c r="V60" s="78"/>
      <c r="W60" s="78"/>
      <c r="X60" s="78"/>
      <c r="Y60" s="78"/>
      <c r="Z60" s="78"/>
      <c r="AA60" s="78"/>
      <c r="AB60" s="78"/>
      <c r="AC60" s="78"/>
      <c r="AD60" s="78"/>
    </row>
    <row r="61" spans="2:30" s="77" customFormat="1" ht="25.8" customHeight="1" x14ac:dyDescent="0.3">
      <c r="B61" s="86" t="s">
        <v>6</v>
      </c>
      <c r="C61" s="93" t="s">
        <v>21</v>
      </c>
      <c r="D61" s="94"/>
      <c r="E61" s="94"/>
      <c r="F61" s="94"/>
      <c r="G61" s="94"/>
      <c r="H61" s="94"/>
      <c r="I61" s="94"/>
      <c r="J61" s="94"/>
      <c r="K61" s="94"/>
      <c r="L61" s="89">
        <v>0</v>
      </c>
      <c r="M61" s="90"/>
      <c r="N61" s="90"/>
      <c r="P61" s="78"/>
      <c r="Q61" s="78"/>
      <c r="R61" s="78"/>
      <c r="S61" s="78"/>
      <c r="T61" s="78"/>
      <c r="U61" s="78"/>
      <c r="V61" s="78"/>
      <c r="W61" s="78"/>
      <c r="X61" s="78"/>
      <c r="Y61" s="78"/>
      <c r="Z61" s="78"/>
      <c r="AA61" s="78"/>
      <c r="AB61" s="78"/>
      <c r="AC61" s="78"/>
      <c r="AD61" s="78"/>
    </row>
    <row r="62" spans="2:30" s="77" customFormat="1" ht="13.05" customHeight="1" x14ac:dyDescent="0.3">
      <c r="B62" s="95" t="s">
        <v>264</v>
      </c>
      <c r="C62" s="96"/>
      <c r="D62" s="96"/>
      <c r="E62" s="96"/>
      <c r="F62" s="96"/>
      <c r="G62" s="96"/>
      <c r="H62" s="96"/>
      <c r="I62" s="96"/>
      <c r="J62" s="96"/>
      <c r="K62" s="96"/>
      <c r="L62" s="97" t="s">
        <v>263</v>
      </c>
      <c r="M62" s="318"/>
      <c r="N62" s="318"/>
      <c r="P62" s="78"/>
      <c r="Q62" s="78"/>
      <c r="R62" s="78"/>
      <c r="S62" s="78"/>
      <c r="T62" s="78"/>
      <c r="U62" s="78"/>
      <c r="V62" s="78"/>
      <c r="W62" s="78"/>
      <c r="X62" s="78"/>
      <c r="Y62" s="78"/>
      <c r="Z62" s="78"/>
      <c r="AA62" s="78"/>
      <c r="AB62" s="78"/>
      <c r="AC62" s="78"/>
      <c r="AD62" s="78"/>
    </row>
    <row r="63" spans="2:30" s="78" customFormat="1" ht="13.05" customHeight="1" x14ac:dyDescent="0.3">
      <c r="B63" s="322"/>
      <c r="C63" s="323"/>
      <c r="D63" s="323"/>
      <c r="E63" s="323"/>
      <c r="F63" s="323"/>
      <c r="G63" s="323"/>
      <c r="H63" s="323"/>
      <c r="I63" s="323"/>
      <c r="J63" s="323"/>
      <c r="K63" s="155"/>
      <c r="L63" s="156"/>
      <c r="M63" s="157"/>
      <c r="N63" s="158"/>
    </row>
    <row r="64" spans="2:30" s="78" customFormat="1" ht="13.05" customHeight="1" x14ac:dyDescent="0.3">
      <c r="B64" s="159" t="s">
        <v>265</v>
      </c>
      <c r="C64" s="160"/>
      <c r="D64" s="160"/>
      <c r="E64" s="160"/>
      <c r="F64" s="160"/>
      <c r="G64" s="160"/>
      <c r="H64" s="160"/>
      <c r="I64" s="160"/>
      <c r="J64" s="160"/>
      <c r="K64" s="160"/>
      <c r="L64" s="156"/>
      <c r="M64" s="161"/>
      <c r="N64" s="162"/>
      <c r="O64" s="77"/>
    </row>
    <row r="65" spans="2:30" s="77" customFormat="1" ht="13.05" customHeight="1" x14ac:dyDescent="0.3">
      <c r="B65" s="324"/>
      <c r="C65" s="321"/>
      <c r="D65" s="321"/>
      <c r="E65" s="321"/>
      <c r="F65" s="321"/>
      <c r="G65" s="321"/>
      <c r="H65" s="321"/>
      <c r="I65" s="321"/>
      <c r="J65" s="321"/>
      <c r="K65" s="113"/>
      <c r="L65" s="163"/>
      <c r="M65" s="164"/>
      <c r="N65" s="165"/>
      <c r="P65" s="78"/>
      <c r="Q65" s="78"/>
      <c r="R65" s="78"/>
      <c r="S65" s="78"/>
      <c r="T65" s="78"/>
      <c r="U65" s="78"/>
      <c r="V65" s="78"/>
      <c r="W65" s="78"/>
      <c r="X65" s="78"/>
      <c r="Y65" s="78"/>
      <c r="Z65" s="78"/>
      <c r="AA65" s="78"/>
      <c r="AB65" s="78"/>
      <c r="AC65" s="78"/>
      <c r="AD65" s="78"/>
    </row>
    <row r="66" spans="2:30" s="77" customFormat="1" ht="12" customHeight="1" x14ac:dyDescent="0.3">
      <c r="B66" s="98" t="s">
        <v>131</v>
      </c>
      <c r="C66" s="98"/>
      <c r="D66" s="98"/>
      <c r="E66" s="98"/>
      <c r="F66" s="98"/>
      <c r="G66" s="98"/>
      <c r="H66" s="98"/>
      <c r="I66" s="98"/>
      <c r="J66" s="98"/>
      <c r="K66" s="98"/>
      <c r="L66" s="75" t="s">
        <v>0</v>
      </c>
      <c r="M66" s="76" t="s">
        <v>36</v>
      </c>
      <c r="N66" s="76"/>
      <c r="P66" s="78"/>
      <c r="Q66" s="78"/>
      <c r="R66" s="78"/>
      <c r="S66" s="78"/>
      <c r="T66" s="78"/>
      <c r="U66" s="78"/>
      <c r="V66" s="78"/>
      <c r="W66" s="78"/>
      <c r="X66" s="78"/>
      <c r="Y66" s="78"/>
      <c r="Z66" s="78"/>
      <c r="AA66" s="78"/>
      <c r="AB66" s="78"/>
      <c r="AC66" s="78"/>
      <c r="AD66" s="78"/>
    </row>
    <row r="67" spans="2:30" s="77" customFormat="1" ht="12" customHeight="1" x14ac:dyDescent="0.3">
      <c r="B67" s="99" t="s">
        <v>62</v>
      </c>
      <c r="C67" s="100"/>
      <c r="D67" s="100"/>
      <c r="E67" s="100"/>
      <c r="F67" s="100"/>
      <c r="G67" s="100"/>
      <c r="H67" s="100"/>
      <c r="I67" s="100"/>
      <c r="J67" s="100"/>
      <c r="K67" s="101"/>
      <c r="L67" s="84"/>
      <c r="M67" s="85" t="s">
        <v>28</v>
      </c>
      <c r="N67" s="85" t="s">
        <v>5</v>
      </c>
      <c r="O67" s="138"/>
      <c r="P67" s="78"/>
      <c r="Q67" s="78"/>
      <c r="R67" s="78"/>
      <c r="S67" s="78"/>
      <c r="T67" s="78"/>
      <c r="U67" s="78"/>
      <c r="V67" s="78"/>
      <c r="W67" s="78"/>
      <c r="X67" s="78"/>
      <c r="Y67" s="78"/>
      <c r="Z67" s="78"/>
      <c r="AA67" s="78"/>
      <c r="AB67" s="78"/>
      <c r="AC67" s="78"/>
      <c r="AD67" s="78"/>
    </row>
    <row r="68" spans="2:30" s="77" customFormat="1" ht="38.4" customHeight="1" x14ac:dyDescent="0.3">
      <c r="B68" s="86" t="s">
        <v>1</v>
      </c>
      <c r="C68" s="87" t="s">
        <v>52</v>
      </c>
      <c r="D68" s="88"/>
      <c r="E68" s="88"/>
      <c r="F68" s="88"/>
      <c r="G68" s="88"/>
      <c r="H68" s="88"/>
      <c r="I68" s="88"/>
      <c r="J68" s="88"/>
      <c r="K68" s="88"/>
      <c r="L68" s="89">
        <v>1</v>
      </c>
      <c r="M68" s="166"/>
      <c r="N68" s="167"/>
      <c r="P68" s="78"/>
      <c r="Q68" s="78"/>
      <c r="R68" s="78"/>
      <c r="S68" s="78"/>
      <c r="T68" s="78"/>
      <c r="U68" s="78"/>
      <c r="V68" s="78"/>
      <c r="W68" s="78"/>
      <c r="X68" s="78"/>
      <c r="Y68" s="78"/>
      <c r="Z68" s="78"/>
      <c r="AA68" s="78"/>
      <c r="AB68" s="78"/>
      <c r="AC68" s="78"/>
      <c r="AD68" s="78"/>
    </row>
    <row r="69" spans="2:30" s="77" customFormat="1" ht="37.200000000000003" customHeight="1" x14ac:dyDescent="0.3">
      <c r="B69" s="86" t="s">
        <v>2</v>
      </c>
      <c r="C69" s="87" t="s">
        <v>48</v>
      </c>
      <c r="D69" s="88"/>
      <c r="E69" s="88"/>
      <c r="F69" s="88"/>
      <c r="G69" s="88"/>
      <c r="H69" s="88"/>
      <c r="I69" s="88"/>
      <c r="J69" s="88"/>
      <c r="K69" s="88"/>
      <c r="L69" s="89" t="s">
        <v>16</v>
      </c>
      <c r="M69" s="90"/>
      <c r="N69" s="90"/>
      <c r="P69" s="78"/>
      <c r="Q69" s="78"/>
      <c r="R69" s="78"/>
      <c r="S69" s="78"/>
      <c r="T69" s="78"/>
      <c r="U69" s="78"/>
      <c r="V69" s="78"/>
      <c r="W69" s="78"/>
      <c r="X69" s="78"/>
      <c r="Y69" s="78"/>
      <c r="Z69" s="78"/>
      <c r="AA69" s="78"/>
      <c r="AB69" s="78"/>
      <c r="AC69" s="78"/>
      <c r="AD69" s="78"/>
    </row>
    <row r="70" spans="2:30" s="77" customFormat="1" ht="15" customHeight="1" x14ac:dyDescent="0.3">
      <c r="B70" s="86" t="s">
        <v>3</v>
      </c>
      <c r="C70" s="87" t="s">
        <v>46</v>
      </c>
      <c r="D70" s="88"/>
      <c r="E70" s="88"/>
      <c r="F70" s="88"/>
      <c r="G70" s="88"/>
      <c r="H70" s="88"/>
      <c r="I70" s="88"/>
      <c r="J70" s="88"/>
      <c r="K70" s="88"/>
      <c r="L70" s="89" t="s">
        <v>15</v>
      </c>
      <c r="M70" s="168"/>
      <c r="N70" s="90"/>
      <c r="P70" s="78"/>
      <c r="Q70" s="78"/>
      <c r="R70" s="78"/>
      <c r="S70" s="78"/>
      <c r="T70" s="78"/>
      <c r="U70" s="78"/>
      <c r="V70" s="78"/>
      <c r="W70" s="78"/>
      <c r="X70" s="78"/>
      <c r="Y70" s="78"/>
      <c r="Z70" s="78"/>
      <c r="AA70" s="78"/>
      <c r="AB70" s="78"/>
      <c r="AC70" s="78"/>
      <c r="AD70" s="78"/>
    </row>
    <row r="71" spans="2:30" s="77" customFormat="1" ht="25.2" customHeight="1" x14ac:dyDescent="0.3">
      <c r="B71" s="86" t="s">
        <v>4</v>
      </c>
      <c r="C71" s="87" t="s">
        <v>23</v>
      </c>
      <c r="D71" s="88"/>
      <c r="E71" s="88"/>
      <c r="F71" s="88"/>
      <c r="G71" s="88"/>
      <c r="H71" s="88"/>
      <c r="I71" s="88"/>
      <c r="J71" s="88"/>
      <c r="K71" s="88"/>
      <c r="L71" s="89" t="s">
        <v>20</v>
      </c>
      <c r="M71" s="90"/>
      <c r="N71" s="90"/>
      <c r="P71" s="78"/>
      <c r="Q71" s="78"/>
      <c r="R71" s="78"/>
      <c r="S71" s="78"/>
      <c r="T71" s="78"/>
      <c r="U71" s="78"/>
      <c r="V71" s="78"/>
      <c r="W71" s="78"/>
      <c r="X71" s="78"/>
      <c r="Y71" s="78"/>
      <c r="Z71" s="78"/>
      <c r="AA71" s="78"/>
      <c r="AB71" s="78"/>
      <c r="AC71" s="78"/>
      <c r="AD71" s="78"/>
    </row>
    <row r="72" spans="2:30" s="77" customFormat="1" ht="37.799999999999997" customHeight="1" x14ac:dyDescent="0.3">
      <c r="B72" s="86" t="s">
        <v>6</v>
      </c>
      <c r="C72" s="87" t="s">
        <v>287</v>
      </c>
      <c r="D72" s="88"/>
      <c r="E72" s="88"/>
      <c r="F72" s="88"/>
      <c r="G72" s="88"/>
      <c r="H72" s="88"/>
      <c r="I72" s="88"/>
      <c r="J72" s="88"/>
      <c r="K72" s="88"/>
      <c r="L72" s="89">
        <v>0</v>
      </c>
      <c r="M72" s="90"/>
      <c r="N72" s="90"/>
      <c r="P72" s="78"/>
      <c r="Q72" s="78"/>
      <c r="R72" s="78"/>
      <c r="S72" s="78"/>
      <c r="T72" s="78"/>
      <c r="U72" s="78"/>
      <c r="V72" s="78"/>
      <c r="W72" s="78"/>
      <c r="X72" s="78"/>
      <c r="Y72" s="78"/>
      <c r="Z72" s="78"/>
      <c r="AA72" s="78"/>
      <c r="AB72" s="78"/>
      <c r="AC72" s="78"/>
      <c r="AD72" s="78"/>
    </row>
    <row r="73" spans="2:30" s="77" customFormat="1" ht="13.05" customHeight="1" x14ac:dyDescent="0.3">
      <c r="B73" s="141" t="s">
        <v>266</v>
      </c>
      <c r="C73" s="96"/>
      <c r="D73" s="169"/>
      <c r="E73" s="169"/>
      <c r="F73" s="169"/>
      <c r="G73" s="169"/>
      <c r="H73" s="169"/>
      <c r="I73" s="169"/>
      <c r="J73" s="169"/>
      <c r="K73" s="169"/>
      <c r="L73" s="97" t="s">
        <v>263</v>
      </c>
      <c r="M73" s="318"/>
      <c r="N73" s="318"/>
      <c r="P73" s="78"/>
      <c r="Q73" s="78"/>
      <c r="R73" s="78"/>
      <c r="S73" s="78"/>
      <c r="T73" s="78"/>
      <c r="U73" s="78"/>
      <c r="V73" s="78"/>
      <c r="W73" s="78"/>
      <c r="X73" s="78"/>
      <c r="Y73" s="78"/>
      <c r="Z73" s="78"/>
      <c r="AA73" s="78"/>
      <c r="AB73" s="78"/>
      <c r="AC73" s="78"/>
      <c r="AD73" s="78"/>
    </row>
    <row r="74" spans="2:30" s="78" customFormat="1" ht="13.05" customHeight="1" x14ac:dyDescent="0.3">
      <c r="B74" s="325"/>
      <c r="C74" s="326"/>
      <c r="D74" s="326"/>
      <c r="E74" s="326"/>
      <c r="F74" s="326"/>
      <c r="G74" s="326"/>
      <c r="H74" s="326"/>
      <c r="I74" s="326"/>
      <c r="J74" s="326"/>
      <c r="K74" s="170"/>
      <c r="L74" s="145"/>
      <c r="M74" s="146"/>
      <c r="N74" s="147"/>
    </row>
    <row r="75" spans="2:30" s="77" customFormat="1" ht="12" customHeight="1" x14ac:dyDescent="0.3">
      <c r="B75" s="72" t="s">
        <v>132</v>
      </c>
      <c r="C75" s="73"/>
      <c r="D75" s="73"/>
      <c r="E75" s="73"/>
      <c r="F75" s="73"/>
      <c r="G75" s="73"/>
      <c r="H75" s="73"/>
      <c r="I75" s="73"/>
      <c r="J75" s="73"/>
      <c r="K75" s="74"/>
      <c r="L75" s="75" t="s">
        <v>0</v>
      </c>
      <c r="M75" s="76" t="s">
        <v>36</v>
      </c>
      <c r="N75" s="76"/>
      <c r="P75" s="78"/>
      <c r="Q75" s="78"/>
      <c r="R75" s="78"/>
      <c r="S75" s="78"/>
      <c r="T75" s="78"/>
      <c r="U75" s="78"/>
      <c r="V75" s="78"/>
      <c r="W75" s="78"/>
      <c r="X75" s="78"/>
      <c r="Y75" s="78"/>
      <c r="Z75" s="78"/>
      <c r="AA75" s="78"/>
      <c r="AB75" s="78"/>
      <c r="AC75" s="78"/>
      <c r="AD75" s="78"/>
    </row>
    <row r="76" spans="2:30" s="77" customFormat="1" ht="12" customHeight="1" x14ac:dyDescent="0.3">
      <c r="B76" s="99" t="s">
        <v>73</v>
      </c>
      <c r="C76" s="100"/>
      <c r="D76" s="100"/>
      <c r="E76" s="100"/>
      <c r="F76" s="100"/>
      <c r="G76" s="100"/>
      <c r="H76" s="100"/>
      <c r="I76" s="100"/>
      <c r="J76" s="100"/>
      <c r="K76" s="101"/>
      <c r="L76" s="84"/>
      <c r="M76" s="85" t="s">
        <v>28</v>
      </c>
      <c r="N76" s="85" t="s">
        <v>5</v>
      </c>
      <c r="P76" s="78"/>
      <c r="Q76" s="78"/>
      <c r="R76" s="78"/>
      <c r="S76" s="78"/>
      <c r="T76" s="78"/>
      <c r="U76" s="78"/>
      <c r="V76" s="78"/>
      <c r="W76" s="78"/>
      <c r="X76" s="78"/>
      <c r="Y76" s="78"/>
      <c r="Z76" s="78"/>
      <c r="AA76" s="78"/>
      <c r="AB76" s="78"/>
      <c r="AC76" s="78"/>
      <c r="AD76" s="78"/>
    </row>
    <row r="77" spans="2:30" s="77" customFormat="1" x14ac:dyDescent="0.3">
      <c r="B77" s="86" t="s">
        <v>1</v>
      </c>
      <c r="C77" s="171" t="s">
        <v>45</v>
      </c>
      <c r="D77" s="171"/>
      <c r="E77" s="171"/>
      <c r="F77" s="171"/>
      <c r="G77" s="171"/>
      <c r="H77" s="171"/>
      <c r="I77" s="171"/>
      <c r="J77" s="171"/>
      <c r="K77" s="172"/>
      <c r="L77" s="89">
        <v>1</v>
      </c>
      <c r="M77" s="90"/>
      <c r="N77" s="90"/>
      <c r="P77" s="78"/>
      <c r="Q77" s="78"/>
      <c r="R77" s="78"/>
      <c r="S77" s="78"/>
      <c r="T77" s="78"/>
      <c r="U77" s="78"/>
      <c r="V77" s="78"/>
      <c r="W77" s="78"/>
      <c r="X77" s="78"/>
      <c r="Y77" s="78"/>
      <c r="Z77" s="78"/>
      <c r="AA77" s="78"/>
      <c r="AB77" s="78"/>
      <c r="AC77" s="78"/>
      <c r="AD77" s="78"/>
    </row>
    <row r="78" spans="2:30" s="77" customFormat="1" ht="66.599999999999994" customHeight="1" x14ac:dyDescent="0.3">
      <c r="B78" s="86" t="s">
        <v>2</v>
      </c>
      <c r="C78" s="91" t="s">
        <v>49</v>
      </c>
      <c r="D78" s="92"/>
      <c r="E78" s="92"/>
      <c r="F78" s="92"/>
      <c r="G78" s="92"/>
      <c r="H78" s="92"/>
      <c r="I78" s="92"/>
      <c r="J78" s="92"/>
      <c r="K78" s="92"/>
      <c r="L78" s="89" t="s">
        <v>16</v>
      </c>
      <c r="M78" s="90"/>
      <c r="N78" s="90"/>
      <c r="P78" s="78"/>
      <c r="Q78" s="78"/>
      <c r="R78" s="78"/>
      <c r="S78" s="78"/>
      <c r="T78" s="78"/>
      <c r="U78" s="78"/>
      <c r="V78" s="78"/>
      <c r="W78" s="78"/>
      <c r="X78" s="78"/>
      <c r="Y78" s="78"/>
      <c r="Z78" s="78"/>
      <c r="AA78" s="78"/>
      <c r="AB78" s="78"/>
      <c r="AC78" s="78"/>
      <c r="AD78" s="78"/>
    </row>
    <row r="79" spans="2:30" s="77" customFormat="1" ht="51" customHeight="1" x14ac:dyDescent="0.3">
      <c r="B79" s="86" t="s">
        <v>3</v>
      </c>
      <c r="C79" s="91" t="s">
        <v>137</v>
      </c>
      <c r="D79" s="92"/>
      <c r="E79" s="92"/>
      <c r="F79" s="92"/>
      <c r="G79" s="92"/>
      <c r="H79" s="92"/>
      <c r="I79" s="92"/>
      <c r="J79" s="92"/>
      <c r="K79" s="92"/>
      <c r="L79" s="89" t="s">
        <v>15</v>
      </c>
      <c r="M79" s="90"/>
      <c r="N79" s="90"/>
      <c r="P79" s="78"/>
      <c r="Q79" s="78"/>
      <c r="R79" s="78"/>
      <c r="S79" s="78"/>
      <c r="T79" s="78"/>
      <c r="U79" s="78"/>
      <c r="V79" s="78"/>
      <c r="W79" s="78"/>
      <c r="X79" s="78"/>
      <c r="Y79" s="78"/>
      <c r="Z79" s="78"/>
      <c r="AA79" s="78"/>
      <c r="AB79" s="78"/>
      <c r="AC79" s="78"/>
      <c r="AD79" s="78"/>
    </row>
    <row r="80" spans="2:30" s="77" customFormat="1" ht="39.6" customHeight="1" x14ac:dyDescent="0.3">
      <c r="B80" s="86" t="s">
        <v>4</v>
      </c>
      <c r="C80" s="91" t="s">
        <v>50</v>
      </c>
      <c r="D80" s="92"/>
      <c r="E80" s="92"/>
      <c r="F80" s="92"/>
      <c r="G80" s="92"/>
      <c r="H80" s="92"/>
      <c r="I80" s="92"/>
      <c r="J80" s="92"/>
      <c r="K80" s="92"/>
      <c r="L80" s="89" t="s">
        <v>20</v>
      </c>
      <c r="M80" s="90"/>
      <c r="N80" s="90"/>
      <c r="P80" s="78"/>
      <c r="Q80" s="78"/>
      <c r="R80" s="78"/>
      <c r="S80" s="78"/>
      <c r="T80" s="78"/>
      <c r="U80" s="78"/>
      <c r="V80" s="78"/>
      <c r="W80" s="78"/>
      <c r="X80" s="78"/>
      <c r="Y80" s="78"/>
      <c r="Z80" s="78"/>
      <c r="AA80" s="78"/>
      <c r="AB80" s="78"/>
      <c r="AC80" s="78"/>
      <c r="AD80" s="78"/>
    </row>
    <row r="81" spans="2:30" s="77" customFormat="1" ht="26.4" customHeight="1" x14ac:dyDescent="0.3">
      <c r="B81" s="86" t="s">
        <v>6</v>
      </c>
      <c r="C81" s="102" t="s">
        <v>285</v>
      </c>
      <c r="D81" s="103"/>
      <c r="E81" s="103"/>
      <c r="F81" s="103"/>
      <c r="G81" s="103"/>
      <c r="H81" s="103"/>
      <c r="I81" s="103"/>
      <c r="J81" s="103"/>
      <c r="K81" s="103"/>
      <c r="L81" s="89">
        <v>0</v>
      </c>
      <c r="M81" s="90"/>
      <c r="N81" s="90"/>
      <c r="P81" s="78"/>
      <c r="Q81" s="78"/>
      <c r="R81" s="78"/>
      <c r="S81" s="78"/>
      <c r="T81" s="78"/>
      <c r="U81" s="78"/>
      <c r="V81" s="78"/>
      <c r="W81" s="78"/>
      <c r="X81" s="78"/>
      <c r="Y81" s="78"/>
      <c r="Z81" s="78"/>
      <c r="AA81" s="78"/>
      <c r="AB81" s="78"/>
      <c r="AC81" s="78"/>
      <c r="AD81" s="78"/>
    </row>
    <row r="82" spans="2:30" s="77" customFormat="1" ht="13.05" customHeight="1" x14ac:dyDescent="0.3">
      <c r="B82" s="118" t="s">
        <v>261</v>
      </c>
      <c r="C82" s="119"/>
      <c r="D82" s="119"/>
      <c r="E82" s="119"/>
      <c r="F82" s="119"/>
      <c r="G82" s="119"/>
      <c r="H82" s="119"/>
      <c r="I82" s="119"/>
      <c r="J82" s="111"/>
      <c r="K82" s="111"/>
      <c r="L82" s="97" t="s">
        <v>263</v>
      </c>
      <c r="M82" s="318"/>
      <c r="N82" s="318"/>
      <c r="P82" s="78"/>
      <c r="Q82" s="78"/>
      <c r="R82" s="78"/>
      <c r="S82" s="78"/>
      <c r="T82" s="78"/>
      <c r="U82" s="78"/>
      <c r="V82" s="78"/>
      <c r="W82" s="78"/>
      <c r="X82" s="78"/>
      <c r="Y82" s="78"/>
      <c r="Z82" s="78"/>
      <c r="AA82" s="78"/>
      <c r="AB82" s="78"/>
      <c r="AC82" s="78"/>
      <c r="AD82" s="78"/>
    </row>
    <row r="83" spans="2:30" s="77" customFormat="1" ht="13.05" customHeight="1" x14ac:dyDescent="0.3">
      <c r="B83" s="322"/>
      <c r="C83" s="323"/>
      <c r="D83" s="323"/>
      <c r="E83" s="323"/>
      <c r="F83" s="323"/>
      <c r="G83" s="323"/>
      <c r="H83" s="323"/>
      <c r="I83" s="323"/>
      <c r="J83" s="323"/>
      <c r="K83" s="155"/>
      <c r="L83" s="173"/>
      <c r="M83" s="174"/>
      <c r="N83" s="175"/>
      <c r="P83" s="78"/>
      <c r="Q83" s="78"/>
      <c r="R83" s="78"/>
      <c r="S83" s="78"/>
      <c r="T83" s="78"/>
      <c r="U83" s="78"/>
      <c r="V83" s="78"/>
      <c r="W83" s="78"/>
      <c r="X83" s="78"/>
      <c r="Y83" s="78"/>
      <c r="Z83" s="78"/>
      <c r="AA83" s="78"/>
      <c r="AB83" s="78"/>
      <c r="AC83" s="78"/>
      <c r="AD83" s="78"/>
    </row>
    <row r="84" spans="2:30" s="78" customFormat="1" ht="13.05" customHeight="1" x14ac:dyDescent="0.3">
      <c r="B84" s="108" t="s">
        <v>262</v>
      </c>
      <c r="C84" s="109"/>
      <c r="D84" s="109"/>
      <c r="E84" s="109"/>
      <c r="F84" s="109"/>
      <c r="G84" s="109"/>
      <c r="H84" s="109"/>
      <c r="I84" s="109"/>
      <c r="J84" s="155"/>
      <c r="K84" s="155"/>
      <c r="L84" s="176"/>
      <c r="M84" s="57"/>
      <c r="N84" s="177"/>
    </row>
    <row r="85" spans="2:30" s="78" customFormat="1" ht="13.05" customHeight="1" x14ac:dyDescent="0.3">
      <c r="B85" s="324"/>
      <c r="C85" s="321"/>
      <c r="D85" s="321"/>
      <c r="E85" s="321"/>
      <c r="F85" s="321"/>
      <c r="G85" s="321"/>
      <c r="H85" s="321"/>
      <c r="I85" s="321"/>
      <c r="J85" s="321"/>
      <c r="K85" s="155"/>
      <c r="L85" s="176"/>
      <c r="M85" s="57"/>
      <c r="N85" s="178"/>
    </row>
    <row r="86" spans="2:30" ht="15" customHeight="1" x14ac:dyDescent="0.25">
      <c r="B86" s="179" t="s">
        <v>134</v>
      </c>
      <c r="C86" s="180"/>
      <c r="D86" s="181"/>
      <c r="E86" s="181"/>
      <c r="F86" s="181"/>
      <c r="G86" s="181"/>
      <c r="H86" s="181"/>
      <c r="I86" s="181"/>
      <c r="J86" s="181"/>
      <c r="K86" s="181"/>
      <c r="L86" s="182"/>
      <c r="M86" s="183"/>
      <c r="N86" s="184"/>
    </row>
    <row r="87" spans="2:30" ht="15" customHeight="1" x14ac:dyDescent="0.25">
      <c r="B87" s="185"/>
      <c r="C87" s="47"/>
      <c r="D87" s="186"/>
      <c r="E87" s="187"/>
      <c r="F87" s="186"/>
      <c r="G87" s="188" t="s">
        <v>153</v>
      </c>
      <c r="H87" s="186"/>
      <c r="I87" s="186"/>
      <c r="J87" s="186"/>
      <c r="K87" s="186"/>
      <c r="L87" s="189"/>
      <c r="M87" s="161"/>
      <c r="N87" s="190" t="s">
        <v>154</v>
      </c>
    </row>
    <row r="88" spans="2:30" x14ac:dyDescent="0.25">
      <c r="B88" s="191"/>
      <c r="F88" s="192" t="s">
        <v>27</v>
      </c>
      <c r="G88" s="192" t="s">
        <v>24</v>
      </c>
      <c r="J88" s="193"/>
      <c r="K88" s="193"/>
      <c r="M88" s="57" t="s">
        <v>27</v>
      </c>
      <c r="N88" s="177" t="s">
        <v>24</v>
      </c>
    </row>
    <row r="89" spans="2:30" x14ac:dyDescent="0.25">
      <c r="B89" s="195" t="s">
        <v>219</v>
      </c>
      <c r="C89" s="196"/>
      <c r="D89" s="196"/>
      <c r="E89" s="196"/>
      <c r="F89" s="197" t="str">
        <f>IF(M89="","",AVERAGE(M82,M73,M62,M53,M22,M32,M41))</f>
        <v/>
      </c>
      <c r="G89" s="197" t="str">
        <f>IF(N89="","",AVERAGE(N82,N73,N62,N53,N22,N32,N41))</f>
        <v/>
      </c>
      <c r="J89" s="198" t="s">
        <v>66</v>
      </c>
      <c r="K89" s="198"/>
      <c r="L89" s="198"/>
      <c r="M89" s="199" t="str">
        <f>IF(SUM(M22,M31,M40)=0,"",MIN(M22,M32,M41))</f>
        <v/>
      </c>
      <c r="N89" s="200" t="str">
        <f>IF(SUM(N22,N32,N41)=0,"",MIN(N22,N32,N41))</f>
        <v/>
      </c>
    </row>
    <row r="90" spans="2:30" x14ac:dyDescent="0.25">
      <c r="B90" s="191"/>
      <c r="C90" s="193"/>
      <c r="D90" s="193"/>
      <c r="E90" s="193"/>
      <c r="F90" s="201"/>
      <c r="G90" s="202" t="s">
        <v>56</v>
      </c>
      <c r="H90" s="193"/>
      <c r="I90" s="193"/>
      <c r="J90" s="193"/>
      <c r="K90" s="193"/>
      <c r="M90" s="57" t="s">
        <v>27</v>
      </c>
      <c r="N90" s="177" t="s">
        <v>24</v>
      </c>
    </row>
    <row r="91" spans="2:30" ht="15.75" customHeight="1" x14ac:dyDescent="0.25">
      <c r="B91" s="195" t="s">
        <v>57</v>
      </c>
      <c r="C91" s="196"/>
      <c r="D91" s="196"/>
      <c r="E91" s="196"/>
      <c r="F91" s="203" t="str">
        <f>IF(M89="","",G89-F89)</f>
        <v/>
      </c>
      <c r="G91" s="203"/>
      <c r="J91" s="198" t="s">
        <v>135</v>
      </c>
      <c r="K91" s="198"/>
      <c r="L91" s="198"/>
      <c r="M91" s="204" t="str">
        <f>IF(SUM(M82,M73,M62,M53,M41,M32,M22)=0,"",SUM(M82,M73,M62,M53,M41,M32,M22))</f>
        <v/>
      </c>
      <c r="N91" s="205" t="str">
        <f>IF(SUM(N82,N73,N62,N53,N41,N32,N22)=0,"",SUM(N82,N73,N62,N53,N41,N32,N22))</f>
        <v/>
      </c>
    </row>
    <row r="92" spans="2:30" ht="15.75" customHeight="1" x14ac:dyDescent="0.25">
      <c r="B92" s="206"/>
      <c r="C92" s="207"/>
      <c r="D92" s="207"/>
      <c r="E92" s="207"/>
      <c r="F92" s="207"/>
      <c r="G92" s="207"/>
      <c r="H92" s="207"/>
      <c r="I92" s="207"/>
      <c r="J92" s="208"/>
      <c r="K92" s="208"/>
      <c r="L92" s="208"/>
      <c r="M92" s="209"/>
      <c r="N92" s="178"/>
    </row>
    <row r="93" spans="2:30" ht="15" customHeight="1" x14ac:dyDescent="0.25">
      <c r="B93" s="210" t="s">
        <v>220</v>
      </c>
      <c r="C93" s="211"/>
      <c r="D93" s="211"/>
      <c r="E93" s="211"/>
      <c r="F93" s="211"/>
      <c r="G93" s="211"/>
      <c r="H93" s="211"/>
      <c r="I93" s="211"/>
      <c r="J93" s="211"/>
      <c r="K93" s="211"/>
      <c r="L93" s="211"/>
      <c r="M93" s="211"/>
      <c r="N93" s="212"/>
      <c r="P93" s="213"/>
      <c r="Q93" s="213"/>
      <c r="R93" s="213"/>
      <c r="S93" s="213"/>
      <c r="T93" s="213"/>
      <c r="U93" s="213"/>
      <c r="V93" s="213"/>
      <c r="W93" s="213"/>
      <c r="X93" s="213"/>
      <c r="Y93" s="213"/>
      <c r="Z93" s="213"/>
      <c r="AA93" s="213"/>
      <c r="AB93" s="213"/>
    </row>
    <row r="94" spans="2:30" s="47" customFormat="1" ht="15" customHeight="1" x14ac:dyDescent="0.25">
      <c r="B94" s="214"/>
      <c r="C94" s="215"/>
      <c r="D94" s="215"/>
      <c r="E94" s="215"/>
      <c r="F94" s="215"/>
      <c r="G94" s="215"/>
      <c r="H94" s="215"/>
      <c r="I94" s="215"/>
      <c r="J94" s="215"/>
      <c r="K94" s="215"/>
      <c r="L94" s="215"/>
      <c r="M94" s="215"/>
      <c r="N94" s="216"/>
      <c r="P94" s="213"/>
      <c r="Q94" s="213"/>
      <c r="R94" s="213"/>
      <c r="S94" s="213"/>
      <c r="T94" s="213"/>
      <c r="U94" s="213"/>
      <c r="V94" s="213"/>
      <c r="W94" s="213"/>
      <c r="X94" s="213"/>
      <c r="Y94" s="213"/>
      <c r="Z94" s="213"/>
      <c r="AA94" s="213"/>
      <c r="AB94" s="213"/>
    </row>
    <row r="95" spans="2:30" ht="14.4" customHeight="1" x14ac:dyDescent="0.25">
      <c r="B95" s="214"/>
      <c r="C95" s="215"/>
      <c r="D95" s="215"/>
      <c r="E95" s="215"/>
      <c r="F95" s="215"/>
      <c r="G95" s="215"/>
      <c r="H95" s="215"/>
      <c r="I95" s="215"/>
      <c r="J95" s="215"/>
      <c r="K95" s="215"/>
      <c r="L95" s="215"/>
      <c r="M95" s="215"/>
      <c r="N95" s="216"/>
      <c r="P95" s="213"/>
      <c r="Q95" s="213"/>
      <c r="R95" s="213"/>
      <c r="S95" s="213"/>
      <c r="T95" s="213"/>
      <c r="U95" s="213"/>
      <c r="V95" s="213"/>
      <c r="W95" s="213"/>
      <c r="X95" s="213"/>
      <c r="Y95" s="213"/>
      <c r="Z95" s="213"/>
      <c r="AA95" s="213"/>
      <c r="AB95" s="213"/>
    </row>
    <row r="96" spans="2:30" ht="10.8" customHeight="1" x14ac:dyDescent="0.25">
      <c r="B96" s="214"/>
      <c r="C96" s="215"/>
      <c r="D96" s="215"/>
      <c r="E96" s="215"/>
      <c r="F96" s="215"/>
      <c r="G96" s="215"/>
      <c r="H96" s="215"/>
      <c r="I96" s="215"/>
      <c r="J96" s="215"/>
      <c r="K96" s="215"/>
      <c r="L96" s="215"/>
      <c r="M96" s="215"/>
      <c r="N96" s="216"/>
      <c r="P96" s="213"/>
      <c r="Q96" s="213"/>
      <c r="R96" s="213"/>
      <c r="S96" s="213"/>
      <c r="T96" s="213"/>
      <c r="U96" s="213"/>
      <c r="V96" s="213"/>
      <c r="W96" s="213"/>
      <c r="X96" s="213"/>
      <c r="Y96" s="213"/>
      <c r="Z96" s="213"/>
      <c r="AA96" s="213"/>
      <c r="AB96" s="213"/>
    </row>
    <row r="97" spans="2:28" ht="17.399999999999999" customHeight="1" x14ac:dyDescent="0.25">
      <c r="B97" s="344"/>
      <c r="C97" s="345"/>
      <c r="D97" s="347" t="s">
        <v>275</v>
      </c>
      <c r="E97" s="350"/>
      <c r="F97" s="348" t="s">
        <v>276</v>
      </c>
      <c r="G97" s="352"/>
      <c r="H97" s="352"/>
      <c r="I97" s="352"/>
      <c r="J97" s="352"/>
      <c r="K97" s="349" t="s">
        <v>277</v>
      </c>
      <c r="L97" s="345"/>
      <c r="M97" s="345"/>
      <c r="N97" s="346"/>
      <c r="P97" s="217"/>
      <c r="Q97" s="217"/>
      <c r="R97" s="217"/>
      <c r="S97" s="217"/>
      <c r="T97" s="217"/>
      <c r="U97" s="217"/>
      <c r="V97" s="217"/>
      <c r="W97" s="217"/>
      <c r="X97" s="217"/>
      <c r="Y97" s="217"/>
      <c r="Z97" s="217"/>
      <c r="AA97" s="217"/>
      <c r="AB97" s="217"/>
    </row>
    <row r="98" spans="2:28" ht="15.75" customHeight="1" x14ac:dyDescent="0.25">
      <c r="B98" s="359" t="s">
        <v>201</v>
      </c>
      <c r="C98" s="218"/>
      <c r="D98" s="218"/>
      <c r="E98" s="218"/>
      <c r="F98" s="218"/>
      <c r="G98" s="218"/>
      <c r="H98" s="218"/>
      <c r="I98" s="218"/>
      <c r="J98" s="218"/>
      <c r="K98" s="218"/>
      <c r="L98" s="218"/>
      <c r="M98" s="218"/>
      <c r="N98" s="360"/>
      <c r="P98" s="186"/>
      <c r="Q98" s="218"/>
      <c r="R98" s="218"/>
      <c r="S98" s="218"/>
      <c r="T98" s="218"/>
      <c r="U98" s="218"/>
      <c r="V98" s="218"/>
      <c r="W98" s="218"/>
      <c r="X98" s="218"/>
      <c r="Y98" s="218"/>
      <c r="Z98" s="218"/>
      <c r="AA98" s="218"/>
      <c r="AB98" s="218"/>
    </row>
    <row r="99" spans="2:28" ht="15.75" customHeight="1" x14ac:dyDescent="0.25">
      <c r="B99" s="361"/>
      <c r="C99" s="327"/>
      <c r="D99" s="218"/>
      <c r="E99" s="328"/>
      <c r="F99" s="328"/>
      <c r="G99" s="328"/>
      <c r="H99" s="328"/>
      <c r="I99" s="328"/>
      <c r="J99" s="218"/>
      <c r="K99" s="329"/>
      <c r="L99" s="218"/>
      <c r="M99" s="218"/>
      <c r="N99" s="360"/>
      <c r="P99" s="47"/>
      <c r="Q99" s="47"/>
      <c r="R99" s="218"/>
      <c r="S99" s="218"/>
      <c r="T99" s="218"/>
      <c r="U99" s="218"/>
      <c r="V99" s="218"/>
      <c r="W99" s="218"/>
      <c r="X99" s="218"/>
      <c r="Y99" s="218"/>
      <c r="Z99" s="218"/>
      <c r="AA99" s="218"/>
      <c r="AB99" s="218"/>
    </row>
    <row r="100" spans="2:28" ht="15.75" customHeight="1" x14ac:dyDescent="0.25">
      <c r="B100" s="361"/>
      <c r="C100" s="220" t="s">
        <v>202</v>
      </c>
      <c r="D100" s="220"/>
      <c r="E100" s="221" t="s">
        <v>200</v>
      </c>
      <c r="F100" s="222"/>
      <c r="G100" s="222"/>
      <c r="H100" s="218"/>
      <c r="I100" s="218"/>
      <c r="J100" s="218"/>
      <c r="K100" s="223" t="s">
        <v>13</v>
      </c>
      <c r="L100" s="46"/>
      <c r="M100" s="218"/>
      <c r="N100" s="360"/>
      <c r="P100" s="47"/>
      <c r="Q100" s="224"/>
      <c r="R100" s="224"/>
      <c r="S100" s="221"/>
      <c r="T100" s="222"/>
      <c r="U100" s="222"/>
      <c r="V100" s="218"/>
      <c r="W100" s="218"/>
      <c r="X100" s="218"/>
      <c r="Y100" s="223"/>
      <c r="Z100" s="47"/>
      <c r="AA100" s="218"/>
      <c r="AB100" s="218"/>
    </row>
    <row r="101" spans="2:28" ht="15.75" customHeight="1" x14ac:dyDescent="0.25">
      <c r="B101" s="362"/>
      <c r="C101" s="363"/>
      <c r="D101" s="363"/>
      <c r="E101" s="364"/>
      <c r="F101" s="219"/>
      <c r="G101" s="219"/>
      <c r="H101" s="219"/>
      <c r="I101" s="365"/>
      <c r="J101" s="366"/>
      <c r="K101" s="219"/>
      <c r="L101" s="219"/>
      <c r="M101" s="219"/>
      <c r="N101" s="367"/>
      <c r="P101" s="218"/>
      <c r="Q101" s="224"/>
      <c r="R101" s="224"/>
      <c r="S101" s="222"/>
      <c r="T101" s="218"/>
      <c r="U101" s="218"/>
      <c r="V101" s="218"/>
      <c r="W101" s="47"/>
      <c r="X101" s="223"/>
      <c r="Y101" s="218"/>
      <c r="Z101" s="218"/>
      <c r="AA101" s="218"/>
      <c r="AB101" s="218"/>
    </row>
    <row r="102" spans="2:28" s="52" customFormat="1" ht="12" customHeight="1" x14ac:dyDescent="0.25">
      <c r="B102" s="225" t="s">
        <v>141</v>
      </c>
      <c r="C102" s="226"/>
      <c r="D102" s="226"/>
      <c r="E102" s="226"/>
      <c r="F102" s="226"/>
      <c r="G102" s="226"/>
      <c r="H102" s="226"/>
      <c r="I102" s="226"/>
      <c r="J102" s="226"/>
      <c r="K102" s="226"/>
      <c r="L102" s="226"/>
      <c r="M102" s="226"/>
      <c r="N102" s="227"/>
    </row>
    <row r="103" spans="2:28" s="52" customFormat="1" ht="12" customHeight="1" x14ac:dyDescent="0.25">
      <c r="B103" s="228" t="s">
        <v>37</v>
      </c>
      <c r="C103" s="229"/>
      <c r="D103" s="230" t="s">
        <v>32</v>
      </c>
      <c r="E103" s="229" t="s">
        <v>38</v>
      </c>
      <c r="F103" s="231"/>
      <c r="G103" s="232" t="s">
        <v>33</v>
      </c>
      <c r="H103" s="229" t="s">
        <v>39</v>
      </c>
      <c r="I103" s="229"/>
      <c r="J103" s="232" t="s">
        <v>34</v>
      </c>
      <c r="K103" s="229" t="s">
        <v>40</v>
      </c>
      <c r="L103" s="229"/>
      <c r="M103" s="232" t="s">
        <v>199</v>
      </c>
      <c r="N103" s="233"/>
    </row>
    <row r="104" spans="2:28" s="52" customFormat="1" ht="12" customHeight="1" x14ac:dyDescent="0.25">
      <c r="B104" s="234" t="s">
        <v>29</v>
      </c>
      <c r="C104" s="235"/>
      <c r="D104" s="236" t="s">
        <v>30</v>
      </c>
      <c r="E104" s="235" t="s">
        <v>29</v>
      </c>
      <c r="F104" s="235"/>
      <c r="G104" s="236" t="s">
        <v>30</v>
      </c>
      <c r="H104" s="235" t="s">
        <v>29</v>
      </c>
      <c r="I104" s="235"/>
      <c r="J104" s="236" t="s">
        <v>30</v>
      </c>
      <c r="K104" s="237" t="s">
        <v>29</v>
      </c>
      <c r="L104" s="238"/>
      <c r="M104" s="236" t="s">
        <v>30</v>
      </c>
      <c r="N104" s="239"/>
    </row>
    <row r="105" spans="2:28" s="52" customFormat="1" ht="12" customHeight="1" x14ac:dyDescent="0.25">
      <c r="B105" s="240">
        <v>1</v>
      </c>
      <c r="C105" s="241"/>
      <c r="D105" s="241">
        <v>0.3</v>
      </c>
      <c r="E105" s="241">
        <v>1</v>
      </c>
      <c r="F105" s="241"/>
      <c r="G105" s="241">
        <v>0.3</v>
      </c>
      <c r="H105" s="241">
        <v>1</v>
      </c>
      <c r="I105" s="241"/>
      <c r="J105" s="241">
        <v>0.6</v>
      </c>
      <c r="K105" s="241">
        <v>1</v>
      </c>
      <c r="L105" s="241"/>
      <c r="M105" s="242">
        <v>0</v>
      </c>
      <c r="N105" s="243"/>
    </row>
    <row r="106" spans="2:28" s="52" customFormat="1" ht="12" customHeight="1" x14ac:dyDescent="0.25">
      <c r="B106" s="244">
        <f>B105+1</f>
        <v>2</v>
      </c>
      <c r="C106" s="245"/>
      <c r="D106" s="245">
        <v>0.5</v>
      </c>
      <c r="E106" s="245">
        <f>E105+1</f>
        <v>2</v>
      </c>
      <c r="F106" s="245"/>
      <c r="G106" s="245">
        <v>0.2</v>
      </c>
      <c r="H106" s="245">
        <f>H105+1</f>
        <v>2</v>
      </c>
      <c r="I106" s="245"/>
      <c r="J106" s="245">
        <v>0.7</v>
      </c>
      <c r="K106" s="245">
        <f>K105+1</f>
        <v>2</v>
      </c>
      <c r="L106" s="245"/>
      <c r="M106" s="245">
        <v>0.5</v>
      </c>
      <c r="N106" s="243"/>
    </row>
    <row r="107" spans="2:28" s="52" customFormat="1" ht="12" customHeight="1" x14ac:dyDescent="0.25">
      <c r="B107" s="244">
        <f t="shared" ref="B107:B110" si="0">B106+1</f>
        <v>3</v>
      </c>
      <c r="C107" s="245"/>
      <c r="D107" s="245">
        <v>0.2</v>
      </c>
      <c r="E107" s="245">
        <f t="shared" ref="E107:E110" si="1">E106+1</f>
        <v>3</v>
      </c>
      <c r="F107" s="245"/>
      <c r="G107" s="245">
        <v>0.1</v>
      </c>
      <c r="H107" s="245">
        <f t="shared" ref="H107:H110" si="2">H106+1</f>
        <v>3</v>
      </c>
      <c r="I107" s="245"/>
      <c r="J107" s="245">
        <v>0.8</v>
      </c>
      <c r="K107" s="245">
        <f t="shared" ref="K107:K110" si="3">K106+1</f>
        <v>3</v>
      </c>
      <c r="L107" s="245"/>
      <c r="M107" s="245">
        <v>0.4</v>
      </c>
      <c r="N107" s="243"/>
    </row>
    <row r="108" spans="2:28" s="52" customFormat="1" ht="12" customHeight="1" x14ac:dyDescent="0.25">
      <c r="B108" s="240">
        <v>4</v>
      </c>
      <c r="C108" s="245"/>
      <c r="D108" s="245">
        <v>0.2</v>
      </c>
      <c r="E108" s="241">
        <v>4</v>
      </c>
      <c r="F108" s="245"/>
      <c r="G108" s="245">
        <v>0.1</v>
      </c>
      <c r="H108" s="241">
        <v>4</v>
      </c>
      <c r="I108" s="245"/>
      <c r="J108" s="245">
        <v>0.3</v>
      </c>
      <c r="K108" s="241">
        <v>4</v>
      </c>
      <c r="L108" s="245"/>
      <c r="M108" s="245">
        <v>0.7</v>
      </c>
      <c r="N108" s="243"/>
    </row>
    <row r="109" spans="2:28" s="52" customFormat="1" ht="12" customHeight="1" x14ac:dyDescent="0.25">
      <c r="B109" s="244">
        <v>5</v>
      </c>
      <c r="C109" s="245"/>
      <c r="D109" s="245">
        <v>0.2</v>
      </c>
      <c r="E109" s="245">
        <v>5</v>
      </c>
      <c r="F109" s="245"/>
      <c r="G109" s="245">
        <v>0.2</v>
      </c>
      <c r="H109" s="245">
        <v>5</v>
      </c>
      <c r="I109" s="245"/>
      <c r="J109" s="245">
        <v>0.6</v>
      </c>
      <c r="K109" s="245">
        <v>5</v>
      </c>
      <c r="L109" s="245"/>
      <c r="M109" s="245">
        <v>0.9</v>
      </c>
      <c r="N109" s="243"/>
    </row>
    <row r="110" spans="2:28" s="52" customFormat="1" ht="12" customHeight="1" x14ac:dyDescent="0.25">
      <c r="B110" s="244">
        <f t="shared" si="0"/>
        <v>6</v>
      </c>
      <c r="C110" s="245"/>
      <c r="D110" s="245">
        <v>0.2</v>
      </c>
      <c r="E110" s="245">
        <f t="shared" si="1"/>
        <v>6</v>
      </c>
      <c r="F110" s="245"/>
      <c r="G110" s="245">
        <v>0.1</v>
      </c>
      <c r="H110" s="245">
        <f t="shared" si="2"/>
        <v>6</v>
      </c>
      <c r="I110" s="245"/>
      <c r="J110" s="245">
        <v>0.5</v>
      </c>
      <c r="K110" s="245">
        <f t="shared" si="3"/>
        <v>6</v>
      </c>
      <c r="L110" s="245"/>
      <c r="M110" s="245">
        <v>0.7</v>
      </c>
      <c r="N110" s="243"/>
    </row>
    <row r="111" spans="2:28" s="52" customFormat="1" ht="12" customHeight="1" x14ac:dyDescent="0.25">
      <c r="B111" s="240">
        <v>7</v>
      </c>
      <c r="C111" s="245"/>
      <c r="D111" s="245">
        <v>0.4</v>
      </c>
      <c r="E111" s="241">
        <v>7</v>
      </c>
      <c r="F111" s="245"/>
      <c r="G111" s="245">
        <v>0.2</v>
      </c>
      <c r="H111" s="241">
        <v>7</v>
      </c>
      <c r="I111" s="245"/>
      <c r="J111" s="245">
        <v>0.8</v>
      </c>
      <c r="K111" s="241">
        <v>7</v>
      </c>
      <c r="L111" s="245"/>
      <c r="M111" s="246">
        <v>1</v>
      </c>
      <c r="N111" s="243"/>
    </row>
    <row r="112" spans="2:28" s="52" customFormat="1" ht="12" customHeight="1" x14ac:dyDescent="0.25">
      <c r="B112" s="247"/>
      <c r="C112" s="248"/>
      <c r="D112" s="248"/>
      <c r="E112" s="248"/>
      <c r="F112" s="248"/>
      <c r="G112" s="248"/>
      <c r="H112" s="248"/>
      <c r="I112" s="248"/>
      <c r="J112" s="248"/>
      <c r="K112" s="248"/>
      <c r="L112" s="248"/>
      <c r="M112" s="248"/>
      <c r="N112" s="239"/>
    </row>
    <row r="113" spans="2:14" s="52" customFormat="1" ht="12" customHeight="1" x14ac:dyDescent="0.25">
      <c r="B113" s="249" t="s">
        <v>174</v>
      </c>
      <c r="C113" s="248"/>
      <c r="D113" s="250">
        <v>0.2</v>
      </c>
      <c r="E113" s="251" t="s">
        <v>174</v>
      </c>
      <c r="F113" s="248"/>
      <c r="G113" s="250">
        <v>0.1</v>
      </c>
      <c r="H113" s="248" t="s">
        <v>174</v>
      </c>
      <c r="I113" s="248"/>
      <c r="J113" s="250">
        <v>0.6</v>
      </c>
      <c r="K113" s="248" t="s">
        <v>174</v>
      </c>
      <c r="L113" s="248"/>
      <c r="M113" s="250">
        <f>MIN(M105:M111)</f>
        <v>0</v>
      </c>
      <c r="N113" s="239"/>
    </row>
    <row r="114" spans="2:14" s="52" customFormat="1" ht="12" customHeight="1" x14ac:dyDescent="0.25">
      <c r="B114" s="249" t="s">
        <v>31</v>
      </c>
      <c r="C114" s="248"/>
      <c r="D114" s="246">
        <v>2</v>
      </c>
      <c r="E114" s="252" t="s">
        <v>31</v>
      </c>
      <c r="F114" s="252"/>
      <c r="G114" s="245">
        <f>SUM(G105:G111)</f>
        <v>1.2</v>
      </c>
      <c r="H114" s="252" t="s">
        <v>31</v>
      </c>
      <c r="I114" s="252"/>
      <c r="J114" s="245">
        <f>SUM(J105:J111)</f>
        <v>4.3</v>
      </c>
      <c r="K114" s="252" t="s">
        <v>31</v>
      </c>
      <c r="L114" s="252"/>
      <c r="M114" s="245">
        <f>SUM(M105:M111)</f>
        <v>4.2</v>
      </c>
      <c r="N114" s="239"/>
    </row>
    <row r="115" spans="2:14" s="52" customFormat="1" ht="12" customHeight="1" x14ac:dyDescent="0.25">
      <c r="B115" s="247"/>
      <c r="C115" s="248"/>
      <c r="D115" s="246"/>
      <c r="E115" s="248"/>
      <c r="F115" s="248"/>
      <c r="G115" s="245"/>
      <c r="H115" s="248"/>
      <c r="I115" s="248"/>
      <c r="J115" s="245"/>
      <c r="K115" s="248"/>
      <c r="L115" s="248"/>
      <c r="M115" s="245"/>
      <c r="N115" s="239"/>
    </row>
    <row r="116" spans="2:14" s="52" customFormat="1" ht="12" customHeight="1" x14ac:dyDescent="0.25">
      <c r="B116" s="253" t="s">
        <v>221</v>
      </c>
      <c r="C116" s="252"/>
      <c r="D116" s="252"/>
      <c r="E116" s="252"/>
      <c r="F116" s="252"/>
      <c r="G116" s="252"/>
      <c r="H116" s="252"/>
      <c r="I116" s="252"/>
      <c r="J116" s="252"/>
      <c r="K116" s="252"/>
      <c r="L116" s="252"/>
      <c r="M116" s="252"/>
      <c r="N116" s="254"/>
    </row>
    <row r="117" spans="2:14" s="52" customFormat="1" ht="12" customHeight="1" x14ac:dyDescent="0.25">
      <c r="B117" s="253" t="s">
        <v>197</v>
      </c>
      <c r="C117" s="252"/>
      <c r="D117" s="252"/>
      <c r="E117" s="252"/>
      <c r="F117" s="252"/>
      <c r="G117" s="252"/>
      <c r="H117" s="252"/>
      <c r="I117" s="252"/>
      <c r="J117" s="252"/>
      <c r="K117" s="252"/>
      <c r="L117" s="252"/>
      <c r="M117" s="252"/>
      <c r="N117" s="254"/>
    </row>
    <row r="118" spans="2:14" s="52" customFormat="1" ht="12" customHeight="1" x14ac:dyDescent="0.25">
      <c r="B118" s="253" t="s">
        <v>198</v>
      </c>
      <c r="C118" s="252"/>
      <c r="D118" s="252"/>
      <c r="E118" s="252"/>
      <c r="F118" s="252"/>
      <c r="G118" s="252"/>
      <c r="H118" s="252"/>
      <c r="I118" s="252"/>
      <c r="J118" s="252"/>
      <c r="K118" s="252"/>
      <c r="L118" s="252"/>
      <c r="M118" s="252"/>
      <c r="N118" s="254"/>
    </row>
    <row r="119" spans="2:14" s="52" customFormat="1" ht="12" customHeight="1" x14ac:dyDescent="0.25">
      <c r="B119" s="255" t="s">
        <v>142</v>
      </c>
      <c r="C119" s="256"/>
      <c r="D119" s="256"/>
      <c r="E119" s="256"/>
      <c r="F119" s="256"/>
      <c r="G119" s="256"/>
      <c r="H119" s="256"/>
      <c r="I119" s="256"/>
      <c r="J119" s="256"/>
      <c r="K119" s="256"/>
      <c r="L119" s="256"/>
      <c r="M119" s="256"/>
      <c r="N119" s="257"/>
    </row>
    <row r="120" spans="2:14" s="52" customFormat="1" ht="12" customHeight="1" x14ac:dyDescent="0.25">
      <c r="B120" s="258"/>
      <c r="C120" s="258"/>
      <c r="D120" s="258"/>
      <c r="E120" s="258"/>
      <c r="F120" s="258"/>
      <c r="G120" s="258"/>
      <c r="H120" s="258"/>
      <c r="I120" s="258"/>
      <c r="J120" s="258"/>
      <c r="K120" s="258"/>
      <c r="L120" s="258"/>
      <c r="M120" s="258"/>
      <c r="N120" s="258"/>
    </row>
    <row r="121" spans="2:14" s="46" customFormat="1" ht="12" customHeight="1" x14ac:dyDescent="0.25">
      <c r="B121" s="259" t="s">
        <v>274</v>
      </c>
      <c r="C121" s="259"/>
      <c r="D121" s="259"/>
      <c r="E121" s="259"/>
      <c r="F121" s="259"/>
      <c r="G121" s="259"/>
      <c r="H121" s="259"/>
      <c r="I121" s="259"/>
      <c r="J121" s="259"/>
      <c r="K121" s="259"/>
      <c r="L121" s="259"/>
      <c r="M121" s="259"/>
      <c r="N121" s="259"/>
    </row>
    <row r="122" spans="2:14" s="46" customFormat="1" ht="12" customHeight="1" x14ac:dyDescent="0.25">
      <c r="B122" s="331"/>
      <c r="C122" s="332"/>
      <c r="D122" s="332"/>
      <c r="E122" s="332"/>
      <c r="F122" s="332"/>
      <c r="G122" s="332"/>
      <c r="H122" s="332"/>
      <c r="I122" s="332"/>
      <c r="J122" s="332"/>
      <c r="K122" s="332"/>
      <c r="L122" s="332"/>
      <c r="M122" s="332"/>
      <c r="N122" s="333"/>
    </row>
    <row r="123" spans="2:14" s="46" customFormat="1" ht="12" customHeight="1" x14ac:dyDescent="0.25">
      <c r="B123" s="334"/>
      <c r="C123" s="330"/>
      <c r="D123" s="330"/>
      <c r="E123" s="330"/>
      <c r="F123" s="330"/>
      <c r="G123" s="330"/>
      <c r="H123" s="330"/>
      <c r="I123" s="330"/>
      <c r="J123" s="330"/>
      <c r="K123" s="330"/>
      <c r="L123" s="330"/>
      <c r="M123" s="330"/>
      <c r="N123" s="335"/>
    </row>
    <row r="124" spans="2:14" s="46" customFormat="1" ht="12" customHeight="1" x14ac:dyDescent="0.25">
      <c r="B124" s="334"/>
      <c r="C124" s="330"/>
      <c r="D124" s="330"/>
      <c r="E124" s="330"/>
      <c r="F124" s="330"/>
      <c r="G124" s="330"/>
      <c r="H124" s="330"/>
      <c r="I124" s="330"/>
      <c r="J124" s="330"/>
      <c r="K124" s="330"/>
      <c r="L124" s="330"/>
      <c r="M124" s="330"/>
      <c r="N124" s="335"/>
    </row>
    <row r="125" spans="2:14" s="46" customFormat="1" ht="12" customHeight="1" x14ac:dyDescent="0.25">
      <c r="B125" s="334"/>
      <c r="C125" s="330"/>
      <c r="D125" s="330"/>
      <c r="E125" s="330"/>
      <c r="F125" s="330"/>
      <c r="G125" s="330"/>
      <c r="H125" s="330"/>
      <c r="I125" s="330"/>
      <c r="J125" s="330"/>
      <c r="K125" s="330"/>
      <c r="L125" s="330"/>
      <c r="M125" s="330"/>
      <c r="N125" s="335"/>
    </row>
    <row r="126" spans="2:14" s="46" customFormat="1" ht="12" customHeight="1" x14ac:dyDescent="0.25">
      <c r="B126" s="334"/>
      <c r="C126" s="330"/>
      <c r="D126" s="330"/>
      <c r="E126" s="330"/>
      <c r="F126" s="330"/>
      <c r="G126" s="330"/>
      <c r="H126" s="330"/>
      <c r="I126" s="330"/>
      <c r="J126" s="330"/>
      <c r="K126" s="330"/>
      <c r="L126" s="330"/>
      <c r="M126" s="330"/>
      <c r="N126" s="335"/>
    </row>
    <row r="127" spans="2:14" s="46" customFormat="1" ht="12" customHeight="1" x14ac:dyDescent="0.25">
      <c r="B127" s="334"/>
      <c r="C127" s="330"/>
      <c r="D127" s="330"/>
      <c r="E127" s="330"/>
      <c r="F127" s="330"/>
      <c r="G127" s="330"/>
      <c r="H127" s="330"/>
      <c r="I127" s="330"/>
      <c r="J127" s="330"/>
      <c r="K127" s="330"/>
      <c r="L127" s="330"/>
      <c r="M127" s="330"/>
      <c r="N127" s="335"/>
    </row>
    <row r="128" spans="2:14" s="46" customFormat="1" ht="12" customHeight="1" x14ac:dyDescent="0.25">
      <c r="B128" s="334"/>
      <c r="C128" s="330"/>
      <c r="D128" s="330"/>
      <c r="E128" s="330"/>
      <c r="F128" s="330"/>
      <c r="G128" s="330"/>
      <c r="H128" s="330"/>
      <c r="I128" s="330"/>
      <c r="J128" s="330"/>
      <c r="K128" s="330"/>
      <c r="L128" s="330"/>
      <c r="M128" s="330"/>
      <c r="N128" s="335"/>
    </row>
    <row r="129" spans="2:14" s="46" customFormat="1" ht="12" customHeight="1" x14ac:dyDescent="0.25">
      <c r="B129" s="334"/>
      <c r="C129" s="330"/>
      <c r="D129" s="330"/>
      <c r="E129" s="330"/>
      <c r="F129" s="330"/>
      <c r="G129" s="330"/>
      <c r="H129" s="330"/>
      <c r="I129" s="330"/>
      <c r="J129" s="330"/>
      <c r="K129" s="330"/>
      <c r="L129" s="330"/>
      <c r="M129" s="330"/>
      <c r="N129" s="335"/>
    </row>
    <row r="130" spans="2:14" s="46" customFormat="1" ht="12" customHeight="1" x14ac:dyDescent="0.25">
      <c r="B130" s="334"/>
      <c r="C130" s="330"/>
      <c r="D130" s="330"/>
      <c r="E130" s="330"/>
      <c r="F130" s="330"/>
      <c r="G130" s="330"/>
      <c r="H130" s="330"/>
      <c r="I130" s="330"/>
      <c r="J130" s="330"/>
      <c r="K130" s="330"/>
      <c r="L130" s="330"/>
      <c r="M130" s="330"/>
      <c r="N130" s="335"/>
    </row>
    <row r="131" spans="2:14" s="46" customFormat="1" ht="12" customHeight="1" x14ac:dyDescent="0.25">
      <c r="B131" s="334"/>
      <c r="C131" s="330"/>
      <c r="D131" s="330"/>
      <c r="E131" s="330"/>
      <c r="F131" s="330"/>
      <c r="G131" s="330"/>
      <c r="H131" s="330"/>
      <c r="I131" s="330"/>
      <c r="J131" s="330"/>
      <c r="K131" s="330"/>
      <c r="L131" s="330"/>
      <c r="M131" s="330"/>
      <c r="N131" s="335"/>
    </row>
    <row r="132" spans="2:14" s="46" customFormat="1" ht="12" customHeight="1" x14ac:dyDescent="0.25">
      <c r="B132" s="334"/>
      <c r="C132" s="330"/>
      <c r="D132" s="330"/>
      <c r="E132" s="330"/>
      <c r="F132" s="330"/>
      <c r="G132" s="330"/>
      <c r="H132" s="330"/>
      <c r="I132" s="330"/>
      <c r="J132" s="330"/>
      <c r="K132" s="330"/>
      <c r="L132" s="330"/>
      <c r="M132" s="330"/>
      <c r="N132" s="335"/>
    </row>
    <row r="133" spans="2:14" s="46" customFormat="1" ht="12" customHeight="1" x14ac:dyDescent="0.25">
      <c r="B133" s="334"/>
      <c r="C133" s="330"/>
      <c r="D133" s="330"/>
      <c r="E133" s="330"/>
      <c r="F133" s="330"/>
      <c r="G133" s="330"/>
      <c r="H133" s="330"/>
      <c r="I133" s="330"/>
      <c r="J133" s="330"/>
      <c r="K133" s="330"/>
      <c r="L133" s="330"/>
      <c r="M133" s="330"/>
      <c r="N133" s="335"/>
    </row>
    <row r="134" spans="2:14" s="46" customFormat="1" ht="12" customHeight="1" x14ac:dyDescent="0.25">
      <c r="B134" s="334"/>
      <c r="C134" s="330"/>
      <c r="D134" s="330"/>
      <c r="E134" s="330"/>
      <c r="F134" s="330"/>
      <c r="G134" s="330"/>
      <c r="H134" s="330"/>
      <c r="I134" s="330"/>
      <c r="J134" s="330"/>
      <c r="K134" s="330"/>
      <c r="L134" s="330"/>
      <c r="M134" s="330"/>
      <c r="N134" s="335"/>
    </row>
    <row r="135" spans="2:14" s="46" customFormat="1" ht="12" customHeight="1" x14ac:dyDescent="0.25">
      <c r="B135" s="334"/>
      <c r="C135" s="330"/>
      <c r="D135" s="330"/>
      <c r="E135" s="330"/>
      <c r="F135" s="330"/>
      <c r="G135" s="330"/>
      <c r="H135" s="330"/>
      <c r="I135" s="330"/>
      <c r="J135" s="330"/>
      <c r="K135" s="330"/>
      <c r="L135" s="330"/>
      <c r="M135" s="330"/>
      <c r="N135" s="335"/>
    </row>
    <row r="136" spans="2:14" s="46" customFormat="1" ht="12" customHeight="1" x14ac:dyDescent="0.25">
      <c r="B136" s="334"/>
      <c r="C136" s="330"/>
      <c r="D136" s="330"/>
      <c r="E136" s="330"/>
      <c r="F136" s="330"/>
      <c r="G136" s="330"/>
      <c r="H136" s="330"/>
      <c r="I136" s="330"/>
      <c r="J136" s="330"/>
      <c r="K136" s="330"/>
      <c r="L136" s="330"/>
      <c r="M136" s="330"/>
      <c r="N136" s="335"/>
    </row>
    <row r="137" spans="2:14" s="46" customFormat="1" ht="12" customHeight="1" x14ac:dyDescent="0.25">
      <c r="B137" s="334"/>
      <c r="C137" s="330"/>
      <c r="D137" s="330"/>
      <c r="E137" s="330"/>
      <c r="F137" s="330"/>
      <c r="G137" s="330"/>
      <c r="H137" s="330"/>
      <c r="I137" s="330"/>
      <c r="J137" s="330"/>
      <c r="K137" s="330"/>
      <c r="L137" s="330"/>
      <c r="M137" s="330"/>
      <c r="N137" s="335"/>
    </row>
    <row r="138" spans="2:14" s="46" customFormat="1" ht="12" customHeight="1" x14ac:dyDescent="0.25">
      <c r="B138" s="334"/>
      <c r="C138" s="330"/>
      <c r="D138" s="330"/>
      <c r="E138" s="330"/>
      <c r="F138" s="330"/>
      <c r="G138" s="330"/>
      <c r="H138" s="330"/>
      <c r="I138" s="330"/>
      <c r="J138" s="330"/>
      <c r="K138" s="330"/>
      <c r="L138" s="330"/>
      <c r="M138" s="330"/>
      <c r="N138" s="335"/>
    </row>
    <row r="139" spans="2:14" s="46" customFormat="1" ht="12" customHeight="1" x14ac:dyDescent="0.25">
      <c r="B139" s="334"/>
      <c r="C139" s="330"/>
      <c r="D139" s="330"/>
      <c r="E139" s="330"/>
      <c r="F139" s="330"/>
      <c r="G139" s="330"/>
      <c r="H139" s="330"/>
      <c r="I139" s="330"/>
      <c r="J139" s="330"/>
      <c r="K139" s="330"/>
      <c r="L139" s="330"/>
      <c r="M139" s="330"/>
      <c r="N139" s="335"/>
    </row>
    <row r="140" spans="2:14" s="46" customFormat="1" ht="12" customHeight="1" x14ac:dyDescent="0.25">
      <c r="B140" s="334"/>
      <c r="C140" s="330"/>
      <c r="D140" s="330"/>
      <c r="E140" s="330"/>
      <c r="F140" s="330"/>
      <c r="G140" s="330"/>
      <c r="H140" s="330"/>
      <c r="I140" s="330"/>
      <c r="J140" s="330"/>
      <c r="K140" s="330"/>
      <c r="L140" s="330"/>
      <c r="M140" s="330"/>
      <c r="N140" s="335"/>
    </row>
    <row r="141" spans="2:14" s="46" customFormat="1" ht="12" customHeight="1" x14ac:dyDescent="0.25">
      <c r="B141" s="334"/>
      <c r="C141" s="330"/>
      <c r="D141" s="330"/>
      <c r="E141" s="330"/>
      <c r="F141" s="330"/>
      <c r="G141" s="330"/>
      <c r="H141" s="330"/>
      <c r="I141" s="330"/>
      <c r="J141" s="330"/>
      <c r="K141" s="330"/>
      <c r="L141" s="330"/>
      <c r="M141" s="330"/>
      <c r="N141" s="335"/>
    </row>
    <row r="142" spans="2:14" s="46" customFormat="1" ht="12" customHeight="1" x14ac:dyDescent="0.25">
      <c r="B142" s="334"/>
      <c r="C142" s="330"/>
      <c r="D142" s="330"/>
      <c r="E142" s="330"/>
      <c r="F142" s="330"/>
      <c r="G142" s="330"/>
      <c r="H142" s="330"/>
      <c r="I142" s="330"/>
      <c r="J142" s="330"/>
      <c r="K142" s="330"/>
      <c r="L142" s="330"/>
      <c r="M142" s="330"/>
      <c r="N142" s="335"/>
    </row>
    <row r="143" spans="2:14" s="46" customFormat="1" ht="12" customHeight="1" x14ac:dyDescent="0.25">
      <c r="B143" s="334"/>
      <c r="C143" s="330"/>
      <c r="D143" s="330"/>
      <c r="E143" s="330"/>
      <c r="F143" s="330"/>
      <c r="G143" s="330"/>
      <c r="H143" s="330"/>
      <c r="I143" s="330"/>
      <c r="J143" s="330"/>
      <c r="K143" s="330"/>
      <c r="L143" s="330"/>
      <c r="M143" s="330"/>
      <c r="N143" s="335"/>
    </row>
    <row r="144" spans="2:14" s="46" customFormat="1" ht="12" customHeight="1" x14ac:dyDescent="0.25">
      <c r="B144" s="334"/>
      <c r="C144" s="330"/>
      <c r="D144" s="330"/>
      <c r="E144" s="330"/>
      <c r="F144" s="330"/>
      <c r="G144" s="330"/>
      <c r="H144" s="330"/>
      <c r="I144" s="330"/>
      <c r="J144" s="330"/>
      <c r="K144" s="330"/>
      <c r="L144" s="330"/>
      <c r="M144" s="330"/>
      <c r="N144" s="335"/>
    </row>
    <row r="145" spans="2:14" s="46" customFormat="1" ht="12" customHeight="1" x14ac:dyDescent="0.25">
      <c r="B145" s="334"/>
      <c r="C145" s="330"/>
      <c r="D145" s="330"/>
      <c r="E145" s="330"/>
      <c r="F145" s="330"/>
      <c r="G145" s="330"/>
      <c r="H145" s="330"/>
      <c r="I145" s="330"/>
      <c r="J145" s="330"/>
      <c r="K145" s="330"/>
      <c r="L145" s="330"/>
      <c r="M145" s="330"/>
      <c r="N145" s="335"/>
    </row>
    <row r="146" spans="2:14" s="46" customFormat="1" ht="12" customHeight="1" x14ac:dyDescent="0.25">
      <c r="B146" s="334"/>
      <c r="C146" s="330"/>
      <c r="D146" s="330"/>
      <c r="E146" s="330"/>
      <c r="F146" s="330"/>
      <c r="G146" s="330"/>
      <c r="H146" s="330"/>
      <c r="I146" s="330"/>
      <c r="J146" s="330"/>
      <c r="K146" s="330"/>
      <c r="L146" s="330"/>
      <c r="M146" s="330"/>
      <c r="N146" s="335"/>
    </row>
    <row r="147" spans="2:14" s="46" customFormat="1" ht="12" customHeight="1" x14ac:dyDescent="0.25">
      <c r="B147" s="334"/>
      <c r="C147" s="330"/>
      <c r="D147" s="330"/>
      <c r="E147" s="330"/>
      <c r="F147" s="330"/>
      <c r="G147" s="330"/>
      <c r="H147" s="330"/>
      <c r="I147" s="330"/>
      <c r="J147" s="330"/>
      <c r="K147" s="330"/>
      <c r="L147" s="330"/>
      <c r="M147" s="330"/>
      <c r="N147" s="335"/>
    </row>
    <row r="148" spans="2:14" s="46" customFormat="1" ht="12" customHeight="1" x14ac:dyDescent="0.25">
      <c r="B148" s="334"/>
      <c r="C148" s="330"/>
      <c r="D148" s="330"/>
      <c r="E148" s="330"/>
      <c r="F148" s="330"/>
      <c r="G148" s="330"/>
      <c r="H148" s="330"/>
      <c r="I148" s="330"/>
      <c r="J148" s="330"/>
      <c r="K148" s="330"/>
      <c r="L148" s="330"/>
      <c r="M148" s="330"/>
      <c r="N148" s="335"/>
    </row>
    <row r="149" spans="2:14" s="46" customFormat="1" ht="12" customHeight="1" x14ac:dyDescent="0.25">
      <c r="B149" s="334"/>
      <c r="C149" s="330"/>
      <c r="D149" s="330"/>
      <c r="E149" s="330"/>
      <c r="F149" s="330"/>
      <c r="G149" s="330"/>
      <c r="H149" s="330"/>
      <c r="I149" s="330"/>
      <c r="J149" s="330"/>
      <c r="K149" s="330"/>
      <c r="L149" s="330"/>
      <c r="M149" s="330"/>
      <c r="N149" s="335"/>
    </row>
    <row r="150" spans="2:14" s="46" customFormat="1" ht="12" customHeight="1" x14ac:dyDescent="0.25">
      <c r="B150" s="334"/>
      <c r="C150" s="330"/>
      <c r="D150" s="330"/>
      <c r="E150" s="330"/>
      <c r="F150" s="330"/>
      <c r="G150" s="330"/>
      <c r="H150" s="330"/>
      <c r="I150" s="330"/>
      <c r="J150" s="330"/>
      <c r="K150" s="330"/>
      <c r="L150" s="330"/>
      <c r="M150" s="330"/>
      <c r="N150" s="335"/>
    </row>
    <row r="151" spans="2:14" s="46" customFormat="1" ht="12" customHeight="1" x14ac:dyDescent="0.25">
      <c r="B151" s="334"/>
      <c r="C151" s="330"/>
      <c r="D151" s="330"/>
      <c r="E151" s="330"/>
      <c r="F151" s="330"/>
      <c r="G151" s="330"/>
      <c r="H151" s="330"/>
      <c r="I151" s="330"/>
      <c r="J151" s="330"/>
      <c r="K151" s="330"/>
      <c r="L151" s="330"/>
      <c r="M151" s="330"/>
      <c r="N151" s="335"/>
    </row>
    <row r="152" spans="2:14" s="46" customFormat="1" ht="12" customHeight="1" x14ac:dyDescent="0.25">
      <c r="B152" s="334"/>
      <c r="C152" s="330"/>
      <c r="D152" s="330"/>
      <c r="E152" s="330"/>
      <c r="F152" s="330"/>
      <c r="G152" s="330"/>
      <c r="H152" s="330"/>
      <c r="I152" s="330"/>
      <c r="J152" s="330"/>
      <c r="K152" s="330"/>
      <c r="L152" s="330"/>
      <c r="M152" s="330"/>
      <c r="N152" s="335"/>
    </row>
    <row r="153" spans="2:14" s="46" customFormat="1" ht="12" customHeight="1" x14ac:dyDescent="0.25">
      <c r="B153" s="336"/>
      <c r="C153" s="337"/>
      <c r="D153" s="337"/>
      <c r="E153" s="337"/>
      <c r="F153" s="337"/>
      <c r="G153" s="337"/>
      <c r="H153" s="337"/>
      <c r="I153" s="337"/>
      <c r="J153" s="337"/>
      <c r="K153" s="337"/>
      <c r="L153" s="337"/>
      <c r="M153" s="337"/>
      <c r="N153" s="338"/>
    </row>
    <row r="154" spans="2:14" s="52" customFormat="1" ht="15.75" customHeight="1" x14ac:dyDescent="0.25">
      <c r="B154" s="161"/>
      <c r="C154" s="260"/>
      <c r="D154" s="260"/>
      <c r="E154" s="260"/>
      <c r="F154" s="260"/>
      <c r="G154" s="260"/>
      <c r="H154" s="261"/>
      <c r="I154" s="261"/>
      <c r="J154" s="46"/>
      <c r="K154" s="46"/>
      <c r="L154" s="194"/>
      <c r="M154" s="46"/>
      <c r="N154" s="46"/>
    </row>
    <row r="155" spans="2:14" x14ac:dyDescent="0.25">
      <c r="B155" s="262"/>
      <c r="C155" s="263"/>
      <c r="D155" s="263"/>
      <c r="E155" s="263"/>
      <c r="F155" s="263"/>
      <c r="G155" s="263"/>
      <c r="H155" s="263"/>
      <c r="I155" s="263"/>
      <c r="J155" s="263"/>
      <c r="K155" s="263"/>
      <c r="L155" s="264"/>
      <c r="M155" s="263"/>
      <c r="N155" s="263"/>
    </row>
  </sheetData>
  <sheetProtection algorithmName="SHA-512" hashValue="N1Ep7AbO9wCAwzKRKjuw9vc0W/V+5qCckWHRmRcLJtu7EX2BHKDs7S1UVyFAfMaERv0kHVNJSjJKVGyfw5hjJw==" saltValue="hiQFbK4W1Q0dqeCqdsZBiw==" spinCount="100000" sheet="1" objects="1" scenarios="1" selectLockedCells="1"/>
  <mergeCells count="129">
    <mergeCell ref="B122:N153"/>
    <mergeCell ref="G97:J97"/>
    <mergeCell ref="E33:J33"/>
    <mergeCell ref="E41:J41"/>
    <mergeCell ref="B102:N102"/>
    <mergeCell ref="B85:J85"/>
    <mergeCell ref="B74:J74"/>
    <mergeCell ref="B63:J63"/>
    <mergeCell ref="B65:J65"/>
    <mergeCell ref="E54:J54"/>
    <mergeCell ref="B43:I43"/>
    <mergeCell ref="E99:I99"/>
    <mergeCell ref="B66:K66"/>
    <mergeCell ref="B67:K67"/>
    <mergeCell ref="B75:K75"/>
    <mergeCell ref="B76:K76"/>
    <mergeCell ref="L75:L76"/>
    <mergeCell ref="C77:K77"/>
    <mergeCell ref="B82:I82"/>
    <mergeCell ref="B84:I84"/>
    <mergeCell ref="B83:J83"/>
    <mergeCell ref="B46:K46"/>
    <mergeCell ref="L46:L47"/>
    <mergeCell ref="B47:K47"/>
    <mergeCell ref="L55:L56"/>
    <mergeCell ref="B55:K55"/>
    <mergeCell ref="D8:H8"/>
    <mergeCell ref="B14:K14"/>
    <mergeCell ref="L14:L15"/>
    <mergeCell ref="L23:L24"/>
    <mergeCell ref="B24:K24"/>
    <mergeCell ref="B1:E1"/>
    <mergeCell ref="F1:N1"/>
    <mergeCell ref="B3:N3"/>
    <mergeCell ref="B4:C4"/>
    <mergeCell ref="B5:C5"/>
    <mergeCell ref="B6:C6"/>
    <mergeCell ref="B7:C7"/>
    <mergeCell ref="J4:N4"/>
    <mergeCell ref="J5:N5"/>
    <mergeCell ref="J6:N6"/>
    <mergeCell ref="J7:N7"/>
    <mergeCell ref="D4:H4"/>
    <mergeCell ref="D5:H5"/>
    <mergeCell ref="D6:H6"/>
    <mergeCell ref="D7:H7"/>
    <mergeCell ref="B2:N2"/>
    <mergeCell ref="B8:C8"/>
    <mergeCell ref="J8:N8"/>
    <mergeCell ref="B119:N119"/>
    <mergeCell ref="B118:N118"/>
    <mergeCell ref="B117:N117"/>
    <mergeCell ref="C81:K81"/>
    <mergeCell ref="F91:G91"/>
    <mergeCell ref="H114:I114"/>
    <mergeCell ref="K114:L114"/>
    <mergeCell ref="E104:F104"/>
    <mergeCell ref="J89:L89"/>
    <mergeCell ref="J91:L91"/>
    <mergeCell ref="B93:N96"/>
    <mergeCell ref="E114:F114"/>
    <mergeCell ref="B104:C104"/>
    <mergeCell ref="H104:I104"/>
    <mergeCell ref="B89:E89"/>
    <mergeCell ref="B91:E91"/>
    <mergeCell ref="C100:D101"/>
    <mergeCell ref="C80:K80"/>
    <mergeCell ref="C79:K79"/>
    <mergeCell ref="C78:K78"/>
    <mergeCell ref="C72:K72"/>
    <mergeCell ref="C71:K71"/>
    <mergeCell ref="C70:K70"/>
    <mergeCell ref="C69:K69"/>
    <mergeCell ref="C68:K68"/>
    <mergeCell ref="B116:N116"/>
    <mergeCell ref="C49:K49"/>
    <mergeCell ref="C61:K61"/>
    <mergeCell ref="C60:K60"/>
    <mergeCell ref="C59:K59"/>
    <mergeCell ref="C58:K58"/>
    <mergeCell ref="C57:K57"/>
    <mergeCell ref="B56:K56"/>
    <mergeCell ref="B64:K64"/>
    <mergeCell ref="D53:J53"/>
    <mergeCell ref="L66:L67"/>
    <mergeCell ref="C30:K30"/>
    <mergeCell ref="C38:K38"/>
    <mergeCell ref="C28:K28"/>
    <mergeCell ref="C50:K50"/>
    <mergeCell ref="K13:N13"/>
    <mergeCell ref="B10:N10"/>
    <mergeCell ref="B11:N11"/>
    <mergeCell ref="M23:N23"/>
    <mergeCell ref="C19:K19"/>
    <mergeCell ref="C20:K20"/>
    <mergeCell ref="M14:N14"/>
    <mergeCell ref="B23:K23"/>
    <mergeCell ref="C21:K21"/>
    <mergeCell ref="C18:K18"/>
    <mergeCell ref="C16:K16"/>
    <mergeCell ref="C17:K17"/>
    <mergeCell ref="L34:L35"/>
    <mergeCell ref="B41:D41"/>
    <mergeCell ref="L42:N42"/>
    <mergeCell ref="B42:K42"/>
    <mergeCell ref="B121:N121"/>
    <mergeCell ref="P93:AB96"/>
    <mergeCell ref="P97:AB97"/>
    <mergeCell ref="Q100:R101"/>
    <mergeCell ref="B12:N12"/>
    <mergeCell ref="C36:K36"/>
    <mergeCell ref="C37:K37"/>
    <mergeCell ref="M75:N75"/>
    <mergeCell ref="M66:N66"/>
    <mergeCell ref="C51:K51"/>
    <mergeCell ref="C52:K52"/>
    <mergeCell ref="C25:K25"/>
    <mergeCell ref="C26:K26"/>
    <mergeCell ref="M46:N46"/>
    <mergeCell ref="M55:N55"/>
    <mergeCell ref="M34:N34"/>
    <mergeCell ref="C48:K48"/>
    <mergeCell ref="C39:K39"/>
    <mergeCell ref="C40:K40"/>
    <mergeCell ref="C31:K31"/>
    <mergeCell ref="B34:K34"/>
    <mergeCell ref="C27:K27"/>
    <mergeCell ref="C29:K29"/>
    <mergeCell ref="C22:J22"/>
  </mergeCells>
  <pageMargins left="1" right="1" top="0.7" bottom="1" header="0.3" footer="0.3"/>
  <pageSetup scale="72" fitToHeight="0" orientation="portrait" r:id="rId1"/>
  <rowBreaks count="1" manualBreakCount="1">
    <brk id="85"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1025" r:id="rId4" name="Check Box 1">
              <controlPr locked="0" defaultSize="0" autoFill="0" autoLine="0" autoPict="0">
                <anchor moveWithCells="1">
                  <from>
                    <xdr:col>5</xdr:col>
                    <xdr:colOff>144780</xdr:colOff>
                    <xdr:row>30</xdr:row>
                    <xdr:rowOff>160020</xdr:rowOff>
                  </from>
                  <to>
                    <xdr:col>5</xdr:col>
                    <xdr:colOff>419100</xdr:colOff>
                    <xdr:row>32</xdr:row>
                    <xdr:rowOff>38100</xdr:rowOff>
                  </to>
                </anchor>
              </controlPr>
            </control>
          </mc:Choice>
        </mc:AlternateContent>
        <mc:AlternateContent xmlns:mc="http://schemas.openxmlformats.org/markup-compatibility/2006">
          <mc:Choice Requires="x14">
            <control shapeId="1026" r:id="rId5" name="Check Box 2">
              <controlPr locked="0" defaultSize="0" autoFill="0" autoLine="0" autoPict="0">
                <anchor moveWithCells="1">
                  <from>
                    <xdr:col>6</xdr:col>
                    <xdr:colOff>114300</xdr:colOff>
                    <xdr:row>30</xdr:row>
                    <xdr:rowOff>160020</xdr:rowOff>
                  </from>
                  <to>
                    <xdr:col>6</xdr:col>
                    <xdr:colOff>388620</xdr:colOff>
                    <xdr:row>32</xdr:row>
                    <xdr:rowOff>38100</xdr:rowOff>
                  </to>
                </anchor>
              </controlPr>
            </control>
          </mc:Choice>
        </mc:AlternateContent>
        <mc:AlternateContent xmlns:mc="http://schemas.openxmlformats.org/markup-compatibility/2006">
          <mc:Choice Requires="x14">
            <control shapeId="1027" r:id="rId6" name="Check Box 3">
              <controlPr locked="0" defaultSize="0" autoFill="0" autoLine="0" autoPict="0">
                <anchor moveWithCells="1">
                  <from>
                    <xdr:col>2</xdr:col>
                    <xdr:colOff>175260</xdr:colOff>
                    <xdr:row>43</xdr:row>
                    <xdr:rowOff>137160</xdr:rowOff>
                  </from>
                  <to>
                    <xdr:col>2</xdr:col>
                    <xdr:colOff>449580</xdr:colOff>
                    <xdr:row>45</xdr:row>
                    <xdr:rowOff>53340</xdr:rowOff>
                  </to>
                </anchor>
              </controlPr>
            </control>
          </mc:Choice>
        </mc:AlternateContent>
        <mc:AlternateContent xmlns:mc="http://schemas.openxmlformats.org/markup-compatibility/2006">
          <mc:Choice Requires="x14">
            <control shapeId="1028" r:id="rId7" name="Check Box 4">
              <controlPr locked="0" defaultSize="0" autoFill="0" autoLine="0" autoPict="0">
                <anchor moveWithCells="1">
                  <from>
                    <xdr:col>2</xdr:col>
                    <xdr:colOff>617220</xdr:colOff>
                    <xdr:row>43</xdr:row>
                    <xdr:rowOff>137160</xdr:rowOff>
                  </from>
                  <to>
                    <xdr:col>3</xdr:col>
                    <xdr:colOff>228600</xdr:colOff>
                    <xdr:row>45</xdr:row>
                    <xdr:rowOff>53340</xdr:rowOff>
                  </to>
                </anchor>
              </controlPr>
            </control>
          </mc:Choice>
        </mc:AlternateContent>
        <mc:AlternateContent xmlns:mc="http://schemas.openxmlformats.org/markup-compatibility/2006">
          <mc:Choice Requires="x14">
            <control shapeId="1029" r:id="rId8" name="Check Box 5">
              <controlPr locked="0" defaultSize="0" autoFill="0" autoLine="0" autoPict="0">
                <anchor moveWithCells="1">
                  <from>
                    <xdr:col>3</xdr:col>
                    <xdr:colOff>525780</xdr:colOff>
                    <xdr:row>43</xdr:row>
                    <xdr:rowOff>129540</xdr:rowOff>
                  </from>
                  <to>
                    <xdr:col>3</xdr:col>
                    <xdr:colOff>800100</xdr:colOff>
                    <xdr:row>45</xdr:row>
                    <xdr:rowOff>45720</xdr:rowOff>
                  </to>
                </anchor>
              </controlPr>
            </control>
          </mc:Choice>
        </mc:AlternateContent>
        <mc:AlternateContent xmlns:mc="http://schemas.openxmlformats.org/markup-compatibility/2006">
          <mc:Choice Requires="x14">
            <control shapeId="1030" r:id="rId9" name="Check Box 6">
              <controlPr locked="0" defaultSize="0" autoFill="0" autoLine="0" autoPict="0">
                <anchor moveWithCells="1">
                  <from>
                    <xdr:col>4</xdr:col>
                    <xdr:colOff>342900</xdr:colOff>
                    <xdr:row>43</xdr:row>
                    <xdr:rowOff>144780</xdr:rowOff>
                  </from>
                  <to>
                    <xdr:col>5</xdr:col>
                    <xdr:colOff>228600</xdr:colOff>
                    <xdr:row>45</xdr:row>
                    <xdr:rowOff>60960</xdr:rowOff>
                  </to>
                </anchor>
              </controlPr>
            </control>
          </mc:Choice>
        </mc:AlternateContent>
        <mc:AlternateContent xmlns:mc="http://schemas.openxmlformats.org/markup-compatibility/2006">
          <mc:Choice Requires="x14">
            <control shapeId="1031" r:id="rId10" name="Check Box 7">
              <controlPr locked="0" defaultSize="0" autoFill="0" autoLine="0" autoPict="0">
                <anchor moveWithCells="1">
                  <from>
                    <xdr:col>6</xdr:col>
                    <xdr:colOff>83820</xdr:colOff>
                    <xdr:row>43</xdr:row>
                    <xdr:rowOff>144780</xdr:rowOff>
                  </from>
                  <to>
                    <xdr:col>6</xdr:col>
                    <xdr:colOff>358140</xdr:colOff>
                    <xdr:row>45</xdr:row>
                    <xdr:rowOff>60960</xdr:rowOff>
                  </to>
                </anchor>
              </controlPr>
            </control>
          </mc:Choice>
        </mc:AlternateContent>
        <mc:AlternateContent xmlns:mc="http://schemas.openxmlformats.org/markup-compatibility/2006">
          <mc:Choice Requires="x14">
            <control shapeId="1032" r:id="rId11" name="Check Box 8">
              <controlPr locked="0" defaultSize="0" autoFill="0" autoLine="0" autoPict="0">
                <anchor moveWithCells="1">
                  <from>
                    <xdr:col>3</xdr:col>
                    <xdr:colOff>365760</xdr:colOff>
                    <xdr:row>42</xdr:row>
                    <xdr:rowOff>144780</xdr:rowOff>
                  </from>
                  <to>
                    <xdr:col>3</xdr:col>
                    <xdr:colOff>640080</xdr:colOff>
                    <xdr:row>44</xdr:row>
                    <xdr:rowOff>60960</xdr:rowOff>
                  </to>
                </anchor>
              </controlPr>
            </control>
          </mc:Choice>
        </mc:AlternateContent>
        <mc:AlternateContent xmlns:mc="http://schemas.openxmlformats.org/markup-compatibility/2006">
          <mc:Choice Requires="x14">
            <control shapeId="1033" r:id="rId12" name="Check Box 9">
              <controlPr locked="0" defaultSize="0" autoFill="0" autoLine="0" autoPict="0">
                <anchor moveWithCells="1">
                  <from>
                    <xdr:col>4</xdr:col>
                    <xdr:colOff>198120</xdr:colOff>
                    <xdr:row>42</xdr:row>
                    <xdr:rowOff>144780</xdr:rowOff>
                  </from>
                  <to>
                    <xdr:col>5</xdr:col>
                    <xdr:colOff>83820</xdr:colOff>
                    <xdr:row>44</xdr:row>
                    <xdr:rowOff>60960</xdr:rowOff>
                  </to>
                </anchor>
              </controlPr>
            </control>
          </mc:Choice>
        </mc:AlternateContent>
        <mc:AlternateContent xmlns:mc="http://schemas.openxmlformats.org/markup-compatibility/2006">
          <mc:Choice Requires="x14">
            <control shapeId="1034" r:id="rId13" name="Check Box 10">
              <controlPr locked="0" defaultSize="0" autoFill="0" autoLine="0" autoPict="0">
                <anchor moveWithCells="1">
                  <from>
                    <xdr:col>5</xdr:col>
                    <xdr:colOff>533400</xdr:colOff>
                    <xdr:row>42</xdr:row>
                    <xdr:rowOff>144780</xdr:rowOff>
                  </from>
                  <to>
                    <xdr:col>6</xdr:col>
                    <xdr:colOff>243840</xdr:colOff>
                    <xdr:row>44</xdr:row>
                    <xdr:rowOff>60960</xdr:rowOff>
                  </to>
                </anchor>
              </controlPr>
            </control>
          </mc:Choice>
        </mc:AlternateContent>
        <mc:AlternateContent xmlns:mc="http://schemas.openxmlformats.org/markup-compatibility/2006">
          <mc:Choice Requires="x14">
            <control shapeId="1035" r:id="rId14" name="Check Box 11">
              <controlPr locked="0" defaultSize="0" autoFill="0" autoLine="0" autoPict="0">
                <anchor moveWithCells="1">
                  <from>
                    <xdr:col>7</xdr:col>
                    <xdr:colOff>205740</xdr:colOff>
                    <xdr:row>42</xdr:row>
                    <xdr:rowOff>152400</xdr:rowOff>
                  </from>
                  <to>
                    <xdr:col>7</xdr:col>
                    <xdr:colOff>480060</xdr:colOff>
                    <xdr:row>44</xdr:row>
                    <xdr:rowOff>68580</xdr:rowOff>
                  </to>
                </anchor>
              </controlPr>
            </control>
          </mc:Choice>
        </mc:AlternateContent>
        <mc:AlternateContent xmlns:mc="http://schemas.openxmlformats.org/markup-compatibility/2006">
          <mc:Choice Requires="x14">
            <control shapeId="1036" r:id="rId15" name="Check Box 12">
              <controlPr locked="0" defaultSize="0" autoFill="0" autoLine="0" autoPict="0">
                <anchor moveWithCells="1">
                  <from>
                    <xdr:col>8</xdr:col>
                    <xdr:colOff>99060</xdr:colOff>
                    <xdr:row>42</xdr:row>
                    <xdr:rowOff>152400</xdr:rowOff>
                  </from>
                  <to>
                    <xdr:col>8</xdr:col>
                    <xdr:colOff>373380</xdr:colOff>
                    <xdr:row>44</xdr:row>
                    <xdr:rowOff>68580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4" tint="0.39997558519241921"/>
    <pageSetUpPr fitToPage="1"/>
  </sheetPr>
  <dimension ref="B1:AD157"/>
  <sheetViews>
    <sheetView showGridLines="0" showRowColHeaders="0" zoomScaleNormal="100" zoomScaleSheetLayoutView="100" workbookViewId="0">
      <selection activeCell="M22" sqref="M22:N22"/>
    </sheetView>
  </sheetViews>
  <sheetFormatPr defaultRowHeight="13.2" x14ac:dyDescent="0.25"/>
  <cols>
    <col min="1" max="1" width="5.77734375" style="46" customWidth="1"/>
    <col min="2" max="2" width="5" style="46" customWidth="1"/>
    <col min="3" max="3" width="9.88671875" style="46" customWidth="1"/>
    <col min="4" max="4" width="12" style="46" customWidth="1"/>
    <col min="5" max="5" width="5.6640625" style="46" customWidth="1"/>
    <col min="6" max="6" width="8.33203125" style="46" customWidth="1"/>
    <col min="7" max="7" width="7.33203125" style="46" customWidth="1"/>
    <col min="8" max="8" width="12.5546875" style="46" customWidth="1"/>
    <col min="9" max="9" width="12.109375" style="46" customWidth="1"/>
    <col min="10" max="10" width="6.44140625" style="46" customWidth="1"/>
    <col min="11" max="11" width="14.44140625" style="46" customWidth="1"/>
    <col min="12" max="12" width="8.6640625" style="46" customWidth="1"/>
    <col min="13" max="14" width="6.44140625" style="46" customWidth="1"/>
    <col min="15" max="16384" width="8.88671875" style="46"/>
  </cols>
  <sheetData>
    <row r="1" spans="2:30" ht="34.950000000000003" customHeight="1" x14ac:dyDescent="0.25">
      <c r="B1" s="44"/>
      <c r="C1" s="44"/>
      <c r="D1" s="44"/>
      <c r="E1" s="44"/>
      <c r="F1" s="45" t="s">
        <v>206</v>
      </c>
      <c r="G1" s="45"/>
      <c r="H1" s="45"/>
      <c r="I1" s="45"/>
      <c r="J1" s="45"/>
      <c r="K1" s="45"/>
      <c r="L1" s="45"/>
      <c r="M1" s="45"/>
      <c r="N1" s="45"/>
      <c r="X1" s="266"/>
      <c r="Y1" s="267"/>
      <c r="Z1" s="266"/>
    </row>
    <row r="2" spans="2:30" s="51" customFormat="1" ht="12" customHeight="1" x14ac:dyDescent="0.25">
      <c r="B2" s="50" t="s">
        <v>281</v>
      </c>
      <c r="C2" s="50"/>
      <c r="D2" s="50"/>
      <c r="E2" s="50"/>
      <c r="F2" s="50"/>
      <c r="G2" s="50"/>
      <c r="H2" s="50"/>
      <c r="I2" s="50"/>
      <c r="J2" s="50"/>
      <c r="K2" s="50"/>
      <c r="L2" s="50"/>
      <c r="M2" s="50"/>
      <c r="N2" s="50"/>
      <c r="P2" s="52"/>
      <c r="Q2" s="52"/>
      <c r="R2" s="52"/>
      <c r="S2" s="52"/>
      <c r="T2" s="52"/>
      <c r="U2" s="52"/>
      <c r="V2" s="52"/>
      <c r="W2" s="52"/>
      <c r="X2" s="52"/>
      <c r="Y2" s="52"/>
      <c r="Z2" s="52"/>
      <c r="AA2" s="52"/>
      <c r="AB2" s="52"/>
      <c r="AC2" s="52"/>
      <c r="AD2" s="52"/>
    </row>
    <row r="3" spans="2:30" ht="12" customHeight="1" x14ac:dyDescent="0.25">
      <c r="B3" s="53" t="s">
        <v>207</v>
      </c>
      <c r="C3" s="53"/>
      <c r="D3" s="53"/>
      <c r="E3" s="53"/>
      <c r="F3" s="53"/>
      <c r="G3" s="53"/>
      <c r="H3" s="53"/>
      <c r="I3" s="53"/>
      <c r="J3" s="53"/>
      <c r="K3" s="53"/>
      <c r="L3" s="53"/>
      <c r="M3" s="53"/>
      <c r="N3" s="53"/>
      <c r="W3" s="268"/>
      <c r="X3" s="268"/>
    </row>
    <row r="4" spans="2:30" s="47" customFormat="1" ht="13.05" customHeight="1" x14ac:dyDescent="0.25">
      <c r="B4" s="55" t="s">
        <v>125</v>
      </c>
      <c r="C4" s="55"/>
      <c r="D4" s="339"/>
      <c r="E4" s="339"/>
      <c r="F4" s="339"/>
      <c r="G4" s="339"/>
      <c r="H4" s="339"/>
      <c r="I4" s="56" t="s">
        <v>255</v>
      </c>
      <c r="J4" s="369"/>
      <c r="K4" s="369"/>
      <c r="L4" s="369"/>
      <c r="M4" s="369"/>
      <c r="N4" s="369"/>
    </row>
    <row r="5" spans="2:30" s="47" customFormat="1" ht="13.05" customHeight="1" x14ac:dyDescent="0.25">
      <c r="B5" s="55" t="s">
        <v>128</v>
      </c>
      <c r="C5" s="55"/>
      <c r="D5" s="340"/>
      <c r="E5" s="340"/>
      <c r="F5" s="340"/>
      <c r="G5" s="340"/>
      <c r="H5" s="340"/>
      <c r="I5" s="56" t="s">
        <v>256</v>
      </c>
      <c r="J5" s="370"/>
      <c r="K5" s="370"/>
      <c r="L5" s="370"/>
      <c r="M5" s="370"/>
      <c r="N5" s="370"/>
    </row>
    <row r="6" spans="2:30" s="47" customFormat="1" ht="13.05" customHeight="1" x14ac:dyDescent="0.25">
      <c r="B6" s="55" t="s">
        <v>126</v>
      </c>
      <c r="C6" s="55"/>
      <c r="D6" s="340"/>
      <c r="E6" s="340"/>
      <c r="F6" s="340"/>
      <c r="G6" s="340"/>
      <c r="H6" s="340"/>
      <c r="I6" s="56" t="s">
        <v>257</v>
      </c>
      <c r="J6" s="370"/>
      <c r="K6" s="370"/>
      <c r="L6" s="370"/>
      <c r="M6" s="370"/>
      <c r="N6" s="370"/>
    </row>
    <row r="7" spans="2:30" s="47" customFormat="1" ht="13.05" customHeight="1" x14ac:dyDescent="0.25">
      <c r="B7" s="55" t="s">
        <v>127</v>
      </c>
      <c r="C7" s="55"/>
      <c r="D7" s="340"/>
      <c r="E7" s="340"/>
      <c r="F7" s="340"/>
      <c r="G7" s="340"/>
      <c r="H7" s="340"/>
      <c r="I7" s="56" t="s">
        <v>258</v>
      </c>
      <c r="J7" s="370"/>
      <c r="K7" s="370"/>
      <c r="L7" s="370"/>
      <c r="M7" s="370"/>
      <c r="N7" s="370"/>
    </row>
    <row r="8" spans="2:30" s="47" customFormat="1" ht="13.05" customHeight="1" x14ac:dyDescent="0.25">
      <c r="B8" s="55" t="s">
        <v>208</v>
      </c>
      <c r="C8" s="55"/>
      <c r="D8" s="340"/>
      <c r="E8" s="340"/>
      <c r="F8" s="340"/>
      <c r="G8" s="340"/>
      <c r="H8" s="340"/>
      <c r="I8" s="56" t="s">
        <v>259</v>
      </c>
      <c r="J8" s="370"/>
      <c r="K8" s="370"/>
      <c r="L8" s="370"/>
      <c r="M8" s="370"/>
      <c r="N8" s="370"/>
    </row>
    <row r="9" spans="2:30" ht="4.95" customHeight="1" x14ac:dyDescent="0.25">
      <c r="B9" s="269"/>
      <c r="C9" s="269"/>
      <c r="D9" s="269"/>
      <c r="E9" s="269"/>
      <c r="F9" s="269"/>
      <c r="G9" s="269"/>
      <c r="H9" s="269"/>
      <c r="I9" s="269"/>
      <c r="J9" s="269"/>
      <c r="K9" s="269"/>
      <c r="L9" s="269"/>
      <c r="M9" s="269"/>
      <c r="N9" s="269"/>
      <c r="W9" s="268"/>
      <c r="X9" s="268"/>
    </row>
    <row r="10" spans="2:30" ht="55.05" customHeight="1" x14ac:dyDescent="0.25">
      <c r="B10" s="58" t="s">
        <v>189</v>
      </c>
      <c r="C10" s="59"/>
      <c r="D10" s="59"/>
      <c r="E10" s="59"/>
      <c r="F10" s="59"/>
      <c r="G10" s="59"/>
      <c r="H10" s="59"/>
      <c r="I10" s="59"/>
      <c r="J10" s="59"/>
      <c r="K10" s="59"/>
      <c r="L10" s="59"/>
      <c r="M10" s="59"/>
      <c r="N10" s="60"/>
    </row>
    <row r="11" spans="2:30" ht="134.4" customHeight="1" x14ac:dyDescent="0.25">
      <c r="B11" s="61" t="s">
        <v>245</v>
      </c>
      <c r="C11" s="62"/>
      <c r="D11" s="62"/>
      <c r="E11" s="62"/>
      <c r="F11" s="62"/>
      <c r="G11" s="62"/>
      <c r="H11" s="62"/>
      <c r="I11" s="62"/>
      <c r="J11" s="62"/>
      <c r="K11" s="62"/>
      <c r="L11" s="62"/>
      <c r="M11" s="62"/>
      <c r="N11" s="63"/>
    </row>
    <row r="12" spans="2:30" ht="12" customHeight="1" x14ac:dyDescent="0.25">
      <c r="B12" s="270"/>
      <c r="C12" s="270"/>
      <c r="D12" s="270"/>
      <c r="E12" s="270"/>
      <c r="F12" s="270"/>
      <c r="G12" s="270"/>
      <c r="H12" s="270"/>
      <c r="I12" s="270"/>
      <c r="J12" s="270"/>
      <c r="K12" s="270"/>
      <c r="L12" s="270"/>
      <c r="M12" s="270"/>
      <c r="N12" s="270"/>
    </row>
    <row r="13" spans="2:30" ht="13.8" x14ac:dyDescent="0.25">
      <c r="B13" s="271" t="s">
        <v>136</v>
      </c>
      <c r="C13" s="271"/>
      <c r="D13" s="271"/>
      <c r="E13" s="69"/>
      <c r="F13" s="70"/>
      <c r="K13" s="71"/>
      <c r="L13" s="71"/>
      <c r="M13" s="71"/>
      <c r="N13" s="71"/>
    </row>
    <row r="14" spans="2:30" ht="12" customHeight="1" x14ac:dyDescent="0.25">
      <c r="B14" s="72" t="s">
        <v>35</v>
      </c>
      <c r="C14" s="73"/>
      <c r="D14" s="73"/>
      <c r="E14" s="73"/>
      <c r="F14" s="73"/>
      <c r="G14" s="73"/>
      <c r="H14" s="73"/>
      <c r="I14" s="73"/>
      <c r="J14" s="73"/>
      <c r="K14" s="74"/>
      <c r="L14" s="75" t="s">
        <v>0</v>
      </c>
      <c r="M14" s="76" t="s">
        <v>36</v>
      </c>
      <c r="N14" s="76"/>
    </row>
    <row r="15" spans="2:30" ht="12" customHeight="1" x14ac:dyDescent="0.25">
      <c r="B15" s="272" t="s">
        <v>192</v>
      </c>
      <c r="C15" s="273"/>
      <c r="D15" s="273"/>
      <c r="E15" s="273"/>
      <c r="F15" s="273"/>
      <c r="G15" s="273"/>
      <c r="H15" s="273"/>
      <c r="I15" s="273"/>
      <c r="J15" s="273"/>
      <c r="K15" s="274"/>
      <c r="L15" s="84"/>
      <c r="M15" s="85" t="s">
        <v>28</v>
      </c>
      <c r="N15" s="85" t="s">
        <v>5</v>
      </c>
    </row>
    <row r="16" spans="2:30" ht="40.799999999999997" customHeight="1" x14ac:dyDescent="0.25">
      <c r="B16" s="86" t="s">
        <v>1</v>
      </c>
      <c r="C16" s="87" t="s">
        <v>150</v>
      </c>
      <c r="D16" s="88"/>
      <c r="E16" s="88"/>
      <c r="F16" s="88"/>
      <c r="G16" s="88"/>
      <c r="H16" s="88"/>
      <c r="I16" s="88"/>
      <c r="J16" s="88"/>
      <c r="K16" s="88"/>
      <c r="L16" s="89">
        <v>1</v>
      </c>
      <c r="M16" s="90"/>
      <c r="N16" s="90"/>
    </row>
    <row r="17" spans="2:14" ht="39" customHeight="1" x14ac:dyDescent="0.25">
      <c r="B17" s="86" t="s">
        <v>2</v>
      </c>
      <c r="C17" s="87" t="s">
        <v>151</v>
      </c>
      <c r="D17" s="88"/>
      <c r="E17" s="88"/>
      <c r="F17" s="88"/>
      <c r="G17" s="88"/>
      <c r="H17" s="88"/>
      <c r="I17" s="88"/>
      <c r="J17" s="88"/>
      <c r="K17" s="88"/>
      <c r="L17" s="89" t="s">
        <v>17</v>
      </c>
      <c r="M17" s="90"/>
      <c r="N17" s="90"/>
    </row>
    <row r="18" spans="2:14" ht="25.8" customHeight="1" x14ac:dyDescent="0.25">
      <c r="B18" s="86" t="s">
        <v>7</v>
      </c>
      <c r="C18" s="87" t="s">
        <v>149</v>
      </c>
      <c r="D18" s="88"/>
      <c r="E18" s="88"/>
      <c r="F18" s="88"/>
      <c r="G18" s="88"/>
      <c r="H18" s="88"/>
      <c r="I18" s="88"/>
      <c r="J18" s="88"/>
      <c r="K18" s="88"/>
      <c r="L18" s="89">
        <v>0.7</v>
      </c>
      <c r="M18" s="90"/>
      <c r="N18" s="90"/>
    </row>
    <row r="19" spans="2:14" ht="27" customHeight="1" x14ac:dyDescent="0.25">
      <c r="B19" s="86" t="s">
        <v>4</v>
      </c>
      <c r="C19" s="87" t="s">
        <v>144</v>
      </c>
      <c r="D19" s="88"/>
      <c r="E19" s="88"/>
      <c r="F19" s="88"/>
      <c r="G19" s="88"/>
      <c r="H19" s="88"/>
      <c r="I19" s="88"/>
      <c r="J19" s="88"/>
      <c r="K19" s="88"/>
      <c r="L19" s="89" t="s">
        <v>15</v>
      </c>
      <c r="M19" s="90"/>
      <c r="N19" s="90"/>
    </row>
    <row r="20" spans="2:14" ht="25.2" customHeight="1" x14ac:dyDescent="0.25">
      <c r="B20" s="86" t="s">
        <v>6</v>
      </c>
      <c r="C20" s="91" t="s">
        <v>145</v>
      </c>
      <c r="D20" s="92"/>
      <c r="E20" s="92"/>
      <c r="F20" s="92"/>
      <c r="G20" s="92"/>
      <c r="H20" s="92"/>
      <c r="I20" s="92"/>
      <c r="J20" s="92"/>
      <c r="K20" s="92"/>
      <c r="L20" s="89" t="s">
        <v>20</v>
      </c>
      <c r="M20" s="90"/>
      <c r="N20" s="90"/>
    </row>
    <row r="21" spans="2:14" ht="26.4" customHeight="1" x14ac:dyDescent="0.25">
      <c r="B21" s="86" t="s">
        <v>8</v>
      </c>
      <c r="C21" s="93" t="s">
        <v>146</v>
      </c>
      <c r="D21" s="94"/>
      <c r="E21" s="94"/>
      <c r="F21" s="94"/>
      <c r="G21" s="94"/>
      <c r="H21" s="94"/>
      <c r="I21" s="94"/>
      <c r="J21" s="94"/>
      <c r="K21" s="94"/>
      <c r="L21" s="89">
        <v>0</v>
      </c>
      <c r="M21" s="90"/>
      <c r="N21" s="90"/>
    </row>
    <row r="22" spans="2:14" ht="14.4" customHeight="1" x14ac:dyDescent="0.25">
      <c r="B22" s="95" t="s">
        <v>60</v>
      </c>
      <c r="C22" s="317"/>
      <c r="D22" s="317"/>
      <c r="E22" s="317"/>
      <c r="F22" s="317"/>
      <c r="G22" s="317"/>
      <c r="H22" s="317"/>
      <c r="I22" s="317"/>
      <c r="J22" s="317"/>
      <c r="K22" s="275"/>
      <c r="L22" s="276" t="s">
        <v>263</v>
      </c>
      <c r="M22" s="318"/>
      <c r="N22" s="318"/>
    </row>
    <row r="23" spans="2:14" ht="12" customHeight="1" x14ac:dyDescent="0.25">
      <c r="B23" s="98" t="s">
        <v>70</v>
      </c>
      <c r="C23" s="98"/>
      <c r="D23" s="98"/>
      <c r="E23" s="98"/>
      <c r="F23" s="98"/>
      <c r="G23" s="98"/>
      <c r="H23" s="98"/>
      <c r="I23" s="98"/>
      <c r="J23" s="98"/>
      <c r="K23" s="98"/>
      <c r="L23" s="75" t="s">
        <v>0</v>
      </c>
      <c r="M23" s="76" t="s">
        <v>36</v>
      </c>
      <c r="N23" s="76"/>
    </row>
    <row r="24" spans="2:14" ht="12" customHeight="1" x14ac:dyDescent="0.25">
      <c r="B24" s="99" t="s">
        <v>74</v>
      </c>
      <c r="C24" s="100"/>
      <c r="D24" s="100"/>
      <c r="E24" s="100"/>
      <c r="F24" s="100"/>
      <c r="G24" s="100"/>
      <c r="H24" s="100"/>
      <c r="I24" s="100"/>
      <c r="J24" s="100"/>
      <c r="K24" s="101"/>
      <c r="L24" s="84"/>
      <c r="M24" s="85" t="s">
        <v>28</v>
      </c>
      <c r="N24" s="85" t="s">
        <v>5</v>
      </c>
    </row>
    <row r="25" spans="2:14" ht="51" customHeight="1" x14ac:dyDescent="0.25">
      <c r="B25" s="86" t="s">
        <v>1</v>
      </c>
      <c r="C25" s="277" t="s">
        <v>152</v>
      </c>
      <c r="D25" s="278"/>
      <c r="E25" s="278"/>
      <c r="F25" s="278"/>
      <c r="G25" s="278"/>
      <c r="H25" s="278"/>
      <c r="I25" s="278"/>
      <c r="J25" s="278"/>
      <c r="K25" s="278"/>
      <c r="L25" s="106">
        <v>1</v>
      </c>
      <c r="M25" s="90"/>
      <c r="N25" s="90"/>
    </row>
    <row r="26" spans="2:14" ht="38.4" customHeight="1" x14ac:dyDescent="0.25">
      <c r="B26" s="86" t="s">
        <v>2</v>
      </c>
      <c r="C26" s="279" t="s">
        <v>185</v>
      </c>
      <c r="D26" s="280"/>
      <c r="E26" s="280"/>
      <c r="F26" s="280"/>
      <c r="G26" s="280"/>
      <c r="H26" s="280"/>
      <c r="I26" s="280"/>
      <c r="J26" s="280"/>
      <c r="K26" s="280"/>
      <c r="L26" s="106" t="s">
        <v>17</v>
      </c>
      <c r="M26" s="90"/>
      <c r="N26" s="90"/>
    </row>
    <row r="27" spans="2:14" ht="25.8" customHeight="1" x14ac:dyDescent="0.25">
      <c r="B27" s="86" t="s">
        <v>3</v>
      </c>
      <c r="C27" s="281" t="s">
        <v>191</v>
      </c>
      <c r="D27" s="282"/>
      <c r="E27" s="282"/>
      <c r="F27" s="282"/>
      <c r="G27" s="282"/>
      <c r="H27" s="282"/>
      <c r="I27" s="282"/>
      <c r="J27" s="282"/>
      <c r="K27" s="282"/>
      <c r="L27" s="106" t="s">
        <v>143</v>
      </c>
      <c r="M27" s="90"/>
      <c r="N27" s="90"/>
    </row>
    <row r="28" spans="2:14" ht="25.8" customHeight="1" x14ac:dyDescent="0.25">
      <c r="B28" s="86" t="s">
        <v>4</v>
      </c>
      <c r="C28" s="93" t="s">
        <v>186</v>
      </c>
      <c r="D28" s="94"/>
      <c r="E28" s="94"/>
      <c r="F28" s="94"/>
      <c r="G28" s="94"/>
      <c r="H28" s="94"/>
      <c r="I28" s="94"/>
      <c r="J28" s="94"/>
      <c r="K28" s="94"/>
      <c r="L28" s="106">
        <v>0.5</v>
      </c>
      <c r="M28" s="90"/>
      <c r="N28" s="90"/>
    </row>
    <row r="29" spans="2:14" ht="37.799999999999997" customHeight="1" x14ac:dyDescent="0.25">
      <c r="B29" s="86" t="s">
        <v>6</v>
      </c>
      <c r="C29" s="93" t="s">
        <v>190</v>
      </c>
      <c r="D29" s="94"/>
      <c r="E29" s="94"/>
      <c r="F29" s="94"/>
      <c r="G29" s="94"/>
      <c r="H29" s="94"/>
      <c r="I29" s="94"/>
      <c r="J29" s="94"/>
      <c r="K29" s="94"/>
      <c r="L29" s="89" t="s">
        <v>20</v>
      </c>
      <c r="M29" s="90"/>
      <c r="N29" s="90"/>
    </row>
    <row r="30" spans="2:14" ht="28.5" customHeight="1" x14ac:dyDescent="0.25">
      <c r="B30" s="86" t="s">
        <v>8</v>
      </c>
      <c r="C30" s="93" t="s">
        <v>187</v>
      </c>
      <c r="D30" s="94"/>
      <c r="E30" s="94"/>
      <c r="F30" s="94"/>
      <c r="G30" s="94"/>
      <c r="H30" s="94"/>
      <c r="I30" s="94"/>
      <c r="J30" s="94"/>
      <c r="K30" s="94"/>
      <c r="L30" s="89">
        <v>0</v>
      </c>
      <c r="M30" s="107"/>
      <c r="N30" s="107"/>
    </row>
    <row r="31" spans="2:14" x14ac:dyDescent="0.25">
      <c r="B31" s="95" t="s">
        <v>267</v>
      </c>
      <c r="C31" s="96"/>
      <c r="D31" s="96"/>
      <c r="E31" s="96"/>
      <c r="F31" s="96"/>
      <c r="G31" s="96"/>
      <c r="H31" s="96"/>
      <c r="I31" s="96"/>
      <c r="J31" s="96"/>
      <c r="K31" s="96"/>
      <c r="L31" s="276" t="s">
        <v>263</v>
      </c>
      <c r="M31" s="318"/>
      <c r="N31" s="318"/>
    </row>
    <row r="32" spans="2:14" x14ac:dyDescent="0.25">
      <c r="B32" s="283" t="s">
        <v>272</v>
      </c>
      <c r="C32" s="284"/>
      <c r="D32" s="284"/>
      <c r="E32" s="323"/>
      <c r="F32" s="323"/>
      <c r="G32" s="323"/>
      <c r="H32" s="323"/>
      <c r="I32" s="323"/>
      <c r="J32" s="323"/>
      <c r="K32" s="285"/>
      <c r="L32" s="286"/>
      <c r="M32" s="157"/>
      <c r="N32" s="158"/>
    </row>
    <row r="33" spans="2:14" ht="12" customHeight="1" x14ac:dyDescent="0.25">
      <c r="B33" s="114" t="s">
        <v>133</v>
      </c>
      <c r="C33" s="114"/>
      <c r="D33" s="114"/>
      <c r="E33" s="114"/>
      <c r="F33" s="114"/>
      <c r="G33" s="114"/>
      <c r="H33" s="114"/>
      <c r="I33" s="114"/>
      <c r="J33" s="114"/>
      <c r="K33" s="114"/>
      <c r="L33" s="75" t="s">
        <v>0</v>
      </c>
      <c r="M33" s="76" t="s">
        <v>36</v>
      </c>
      <c r="N33" s="76"/>
    </row>
    <row r="34" spans="2:14" ht="12" customHeight="1" x14ac:dyDescent="0.25">
      <c r="B34" s="287" t="s">
        <v>65</v>
      </c>
      <c r="C34" s="288"/>
      <c r="D34" s="288"/>
      <c r="E34" s="288"/>
      <c r="F34" s="288"/>
      <c r="G34" s="288"/>
      <c r="H34" s="288"/>
      <c r="I34" s="288"/>
      <c r="J34" s="288"/>
      <c r="K34" s="289"/>
      <c r="L34" s="84"/>
      <c r="M34" s="85" t="s">
        <v>28</v>
      </c>
      <c r="N34" s="85" t="s">
        <v>5</v>
      </c>
    </row>
    <row r="35" spans="2:14" ht="15.75" customHeight="1" x14ac:dyDescent="0.25">
      <c r="B35" s="117" t="s">
        <v>1</v>
      </c>
      <c r="C35" s="91" t="s">
        <v>148</v>
      </c>
      <c r="D35" s="92"/>
      <c r="E35" s="92"/>
      <c r="F35" s="92"/>
      <c r="G35" s="92"/>
      <c r="H35" s="92"/>
      <c r="I35" s="92"/>
      <c r="J35" s="92"/>
      <c r="K35" s="92"/>
      <c r="L35" s="89">
        <v>1</v>
      </c>
      <c r="M35" s="90"/>
      <c r="N35" s="90"/>
    </row>
    <row r="36" spans="2:14" ht="28.5" customHeight="1" x14ac:dyDescent="0.25">
      <c r="B36" s="117" t="s">
        <v>2</v>
      </c>
      <c r="C36" s="91" t="s">
        <v>175</v>
      </c>
      <c r="D36" s="92"/>
      <c r="E36" s="92"/>
      <c r="F36" s="92"/>
      <c r="G36" s="92"/>
      <c r="H36" s="92"/>
      <c r="I36" s="92"/>
      <c r="J36" s="92"/>
      <c r="K36" s="92"/>
      <c r="L36" s="89" t="s">
        <v>16</v>
      </c>
      <c r="M36" s="90"/>
      <c r="N36" s="90"/>
    </row>
    <row r="37" spans="2:14" ht="28.5" customHeight="1" x14ac:dyDescent="0.25">
      <c r="B37" s="117" t="s">
        <v>3</v>
      </c>
      <c r="C37" s="91" t="s">
        <v>176</v>
      </c>
      <c r="D37" s="92"/>
      <c r="E37" s="92"/>
      <c r="F37" s="92"/>
      <c r="G37" s="92"/>
      <c r="H37" s="92"/>
      <c r="I37" s="92"/>
      <c r="J37" s="92"/>
      <c r="K37" s="92"/>
      <c r="L37" s="89" t="s">
        <v>15</v>
      </c>
      <c r="M37" s="90"/>
      <c r="N37" s="90"/>
    </row>
    <row r="38" spans="2:14" ht="15" customHeight="1" x14ac:dyDescent="0.25">
      <c r="B38" s="86" t="s">
        <v>4</v>
      </c>
      <c r="C38" s="87" t="s">
        <v>177</v>
      </c>
      <c r="D38" s="88"/>
      <c r="E38" s="88"/>
      <c r="F38" s="88"/>
      <c r="G38" s="88"/>
      <c r="H38" s="88"/>
      <c r="I38" s="88"/>
      <c r="J38" s="88"/>
      <c r="K38" s="88"/>
      <c r="L38" s="89" t="s">
        <v>20</v>
      </c>
      <c r="M38" s="90"/>
      <c r="N38" s="90"/>
    </row>
    <row r="39" spans="2:14" ht="28.5" customHeight="1" x14ac:dyDescent="0.25">
      <c r="B39" s="86" t="s">
        <v>6</v>
      </c>
      <c r="C39" s="93" t="s">
        <v>178</v>
      </c>
      <c r="D39" s="94"/>
      <c r="E39" s="94"/>
      <c r="F39" s="94"/>
      <c r="G39" s="94"/>
      <c r="H39" s="94"/>
      <c r="I39" s="94"/>
      <c r="J39" s="94"/>
      <c r="K39" s="94"/>
      <c r="L39" s="89">
        <v>0</v>
      </c>
      <c r="M39" s="90"/>
      <c r="N39" s="90"/>
    </row>
    <row r="40" spans="2:14" x14ac:dyDescent="0.25">
      <c r="B40" s="95" t="s">
        <v>59</v>
      </c>
      <c r="C40" s="96"/>
      <c r="D40" s="96"/>
      <c r="E40" s="317"/>
      <c r="F40" s="317"/>
      <c r="G40" s="317"/>
      <c r="H40" s="317"/>
      <c r="I40" s="317"/>
      <c r="J40" s="317"/>
      <c r="K40" s="290"/>
      <c r="L40" s="276" t="s">
        <v>263</v>
      </c>
      <c r="M40" s="318"/>
      <c r="N40" s="318"/>
    </row>
    <row r="41" spans="2:14" x14ac:dyDescent="0.25">
      <c r="B41" s="291" t="s">
        <v>268</v>
      </c>
      <c r="C41" s="292"/>
      <c r="D41" s="292"/>
      <c r="E41" s="341"/>
      <c r="F41" s="341"/>
      <c r="G41" s="341"/>
      <c r="H41" s="341"/>
      <c r="I41" s="341"/>
      <c r="J41" s="341"/>
      <c r="K41" s="293"/>
      <c r="L41" s="156"/>
      <c r="M41" s="157"/>
      <c r="N41" s="158"/>
    </row>
    <row r="42" spans="2:14" x14ac:dyDescent="0.25">
      <c r="B42" s="294" t="s">
        <v>280</v>
      </c>
      <c r="C42" s="295"/>
      <c r="D42" s="295"/>
      <c r="E42" s="295"/>
      <c r="F42" s="295"/>
      <c r="G42" s="295"/>
      <c r="H42" s="295"/>
      <c r="I42" s="355"/>
      <c r="J42" s="355"/>
      <c r="K42" s="207"/>
      <c r="L42" s="163"/>
      <c r="M42" s="296"/>
      <c r="N42" s="297"/>
    </row>
    <row r="43" spans="2:14" ht="12" customHeight="1" x14ac:dyDescent="0.25">
      <c r="B43" s="133" t="s">
        <v>129</v>
      </c>
      <c r="C43" s="134"/>
      <c r="D43" s="134"/>
      <c r="E43" s="134"/>
      <c r="F43" s="134"/>
      <c r="G43" s="134"/>
      <c r="H43" s="134"/>
      <c r="I43" s="134"/>
      <c r="J43" s="134"/>
      <c r="K43" s="135"/>
      <c r="L43" s="75" t="s">
        <v>0</v>
      </c>
      <c r="M43" s="76" t="s">
        <v>36</v>
      </c>
      <c r="N43" s="76"/>
    </row>
    <row r="44" spans="2:14" ht="12" customHeight="1" x14ac:dyDescent="0.25">
      <c r="B44" s="99" t="s">
        <v>69</v>
      </c>
      <c r="C44" s="100"/>
      <c r="D44" s="100"/>
      <c r="E44" s="100"/>
      <c r="F44" s="100"/>
      <c r="G44" s="100"/>
      <c r="H44" s="100"/>
      <c r="I44" s="100"/>
      <c r="J44" s="100"/>
      <c r="K44" s="101"/>
      <c r="L44" s="84"/>
      <c r="M44" s="85" t="s">
        <v>28</v>
      </c>
      <c r="N44" s="85" t="s">
        <v>5</v>
      </c>
    </row>
    <row r="45" spans="2:14" x14ac:dyDescent="0.25">
      <c r="B45" s="86" t="s">
        <v>1</v>
      </c>
      <c r="C45" s="139" t="s">
        <v>9</v>
      </c>
      <c r="D45" s="140"/>
      <c r="E45" s="140"/>
      <c r="F45" s="140"/>
      <c r="G45" s="140"/>
      <c r="H45" s="140"/>
      <c r="I45" s="140"/>
      <c r="J45" s="140"/>
      <c r="K45" s="140"/>
      <c r="L45" s="89">
        <v>1</v>
      </c>
      <c r="M45" s="90"/>
      <c r="N45" s="90"/>
    </row>
    <row r="46" spans="2:14" ht="26.4" customHeight="1" x14ac:dyDescent="0.25">
      <c r="B46" s="86" t="s">
        <v>2</v>
      </c>
      <c r="C46" s="87" t="s">
        <v>11</v>
      </c>
      <c r="D46" s="88"/>
      <c r="E46" s="88"/>
      <c r="F46" s="88"/>
      <c r="G46" s="88"/>
      <c r="H46" s="88"/>
      <c r="I46" s="88"/>
      <c r="J46" s="88"/>
      <c r="K46" s="88"/>
      <c r="L46" s="89" t="s">
        <v>16</v>
      </c>
      <c r="M46" s="90"/>
      <c r="N46" s="90"/>
    </row>
    <row r="47" spans="2:14" ht="37.799999999999997" customHeight="1" x14ac:dyDescent="0.25">
      <c r="B47" s="86" t="s">
        <v>3</v>
      </c>
      <c r="C47" s="87" t="s">
        <v>283</v>
      </c>
      <c r="D47" s="88"/>
      <c r="E47" s="88"/>
      <c r="F47" s="88"/>
      <c r="G47" s="88"/>
      <c r="H47" s="88"/>
      <c r="I47" s="88"/>
      <c r="J47" s="88"/>
      <c r="K47" s="88"/>
      <c r="L47" s="89" t="s">
        <v>15</v>
      </c>
      <c r="M47" s="90"/>
      <c r="N47" s="90"/>
    </row>
    <row r="48" spans="2:14" ht="24.6" customHeight="1" x14ac:dyDescent="0.25">
      <c r="B48" s="86" t="s">
        <v>4</v>
      </c>
      <c r="C48" s="87" t="s">
        <v>273</v>
      </c>
      <c r="D48" s="88"/>
      <c r="E48" s="88"/>
      <c r="F48" s="88"/>
      <c r="G48" s="88"/>
      <c r="H48" s="88"/>
      <c r="I48" s="88"/>
      <c r="J48" s="88"/>
      <c r="K48" s="88"/>
      <c r="L48" s="89" t="s">
        <v>20</v>
      </c>
      <c r="M48" s="90"/>
      <c r="N48" s="90"/>
    </row>
    <row r="49" spans="2:14" ht="25.8" customHeight="1" x14ac:dyDescent="0.25">
      <c r="B49" s="86" t="s">
        <v>6</v>
      </c>
      <c r="C49" s="87" t="s">
        <v>12</v>
      </c>
      <c r="D49" s="88"/>
      <c r="E49" s="88"/>
      <c r="F49" s="88"/>
      <c r="G49" s="88"/>
      <c r="H49" s="88"/>
      <c r="I49" s="88"/>
      <c r="J49" s="88"/>
      <c r="K49" s="88"/>
      <c r="L49" s="89">
        <v>0</v>
      </c>
      <c r="M49" s="90"/>
      <c r="N49" s="90"/>
    </row>
    <row r="50" spans="2:14" ht="13.05" customHeight="1" x14ac:dyDescent="0.25">
      <c r="B50" s="141" t="s">
        <v>67</v>
      </c>
      <c r="C50" s="96"/>
      <c r="D50" s="317"/>
      <c r="E50" s="317"/>
      <c r="F50" s="317"/>
      <c r="G50" s="317"/>
      <c r="H50" s="317"/>
      <c r="I50" s="317"/>
      <c r="J50" s="317"/>
      <c r="K50" s="298"/>
      <c r="L50" s="276" t="s">
        <v>263</v>
      </c>
      <c r="M50" s="318"/>
      <c r="N50" s="318"/>
    </row>
    <row r="51" spans="2:14" ht="13.05" customHeight="1" x14ac:dyDescent="0.25">
      <c r="B51" s="299" t="s">
        <v>68</v>
      </c>
      <c r="C51" s="155"/>
      <c r="D51" s="300"/>
      <c r="E51" s="323"/>
      <c r="F51" s="323"/>
      <c r="G51" s="323"/>
      <c r="H51" s="323"/>
      <c r="I51" s="323"/>
      <c r="J51" s="323"/>
      <c r="K51" s="300"/>
      <c r="L51" s="156"/>
      <c r="M51" s="157"/>
      <c r="N51" s="158"/>
    </row>
    <row r="52" spans="2:14" ht="12" customHeight="1" x14ac:dyDescent="0.25">
      <c r="B52" s="72" t="s">
        <v>130</v>
      </c>
      <c r="C52" s="73"/>
      <c r="D52" s="73"/>
      <c r="E52" s="73"/>
      <c r="F52" s="73"/>
      <c r="G52" s="73"/>
      <c r="H52" s="73"/>
      <c r="I52" s="73"/>
      <c r="J52" s="73"/>
      <c r="K52" s="74"/>
      <c r="L52" s="75" t="s">
        <v>0</v>
      </c>
      <c r="M52" s="76" t="s">
        <v>36</v>
      </c>
      <c r="N52" s="76"/>
    </row>
    <row r="53" spans="2:14" ht="12" customHeight="1" x14ac:dyDescent="0.25">
      <c r="B53" s="99" t="s">
        <v>63</v>
      </c>
      <c r="C53" s="100"/>
      <c r="D53" s="100"/>
      <c r="E53" s="100"/>
      <c r="F53" s="100"/>
      <c r="G53" s="100"/>
      <c r="H53" s="100"/>
      <c r="I53" s="100"/>
      <c r="J53" s="100"/>
      <c r="K53" s="101"/>
      <c r="L53" s="84"/>
      <c r="M53" s="85" t="s">
        <v>28</v>
      </c>
      <c r="N53" s="85" t="s">
        <v>5</v>
      </c>
    </row>
    <row r="54" spans="2:14" ht="15" customHeight="1" x14ac:dyDescent="0.25">
      <c r="B54" s="86" t="s">
        <v>1</v>
      </c>
      <c r="C54" s="87" t="s">
        <v>25</v>
      </c>
      <c r="D54" s="88"/>
      <c r="E54" s="88"/>
      <c r="F54" s="88"/>
      <c r="G54" s="88"/>
      <c r="H54" s="88"/>
      <c r="I54" s="88"/>
      <c r="J54" s="88"/>
      <c r="K54" s="88"/>
      <c r="L54" s="89">
        <v>1</v>
      </c>
      <c r="M54" s="90"/>
      <c r="N54" s="90"/>
    </row>
    <row r="55" spans="2:14" ht="13.8" customHeight="1" x14ac:dyDescent="0.25">
      <c r="B55" s="86" t="s">
        <v>2</v>
      </c>
      <c r="C55" s="91" t="s">
        <v>42</v>
      </c>
      <c r="D55" s="92"/>
      <c r="E55" s="92"/>
      <c r="F55" s="92"/>
      <c r="G55" s="92"/>
      <c r="H55" s="92"/>
      <c r="I55" s="92"/>
      <c r="J55" s="92"/>
      <c r="K55" s="92"/>
      <c r="L55" s="89" t="s">
        <v>16</v>
      </c>
      <c r="M55" s="90"/>
      <c r="N55" s="90"/>
    </row>
    <row r="56" spans="2:14" ht="27" customHeight="1" x14ac:dyDescent="0.25">
      <c r="B56" s="86" t="s">
        <v>10</v>
      </c>
      <c r="C56" s="91" t="s">
        <v>26</v>
      </c>
      <c r="D56" s="92"/>
      <c r="E56" s="92"/>
      <c r="F56" s="92"/>
      <c r="G56" s="92"/>
      <c r="H56" s="92"/>
      <c r="I56" s="92"/>
      <c r="J56" s="92"/>
      <c r="K56" s="92"/>
      <c r="L56" s="89" t="s">
        <v>15</v>
      </c>
      <c r="M56" s="90"/>
      <c r="N56" s="90"/>
    </row>
    <row r="57" spans="2:14" ht="14.4" customHeight="1" x14ac:dyDescent="0.25">
      <c r="B57" s="86" t="s">
        <v>4</v>
      </c>
      <c r="C57" s="91" t="s">
        <v>22</v>
      </c>
      <c r="D57" s="92"/>
      <c r="E57" s="92"/>
      <c r="F57" s="92"/>
      <c r="G57" s="92"/>
      <c r="H57" s="92"/>
      <c r="I57" s="92"/>
      <c r="J57" s="92"/>
      <c r="K57" s="92"/>
      <c r="L57" s="89" t="s">
        <v>20</v>
      </c>
      <c r="M57" s="90"/>
      <c r="N57" s="90"/>
    </row>
    <row r="58" spans="2:14" ht="25.2" customHeight="1" x14ac:dyDescent="0.25">
      <c r="B58" s="86" t="s">
        <v>6</v>
      </c>
      <c r="C58" s="93" t="s">
        <v>21</v>
      </c>
      <c r="D58" s="94"/>
      <c r="E58" s="94"/>
      <c r="F58" s="94"/>
      <c r="G58" s="94"/>
      <c r="H58" s="94"/>
      <c r="I58" s="94"/>
      <c r="J58" s="94"/>
      <c r="K58" s="94"/>
      <c r="L58" s="89">
        <v>0</v>
      </c>
      <c r="M58" s="90"/>
      <c r="N58" s="90"/>
    </row>
    <row r="59" spans="2:14" ht="13.05" customHeight="1" x14ac:dyDescent="0.25">
      <c r="B59" s="301" t="s">
        <v>264</v>
      </c>
      <c r="C59" s="302"/>
      <c r="D59" s="141"/>
      <c r="E59" s="169"/>
      <c r="F59" s="169"/>
      <c r="G59" s="169"/>
      <c r="H59" s="169"/>
      <c r="I59" s="169"/>
      <c r="J59" s="169"/>
      <c r="K59" s="169"/>
      <c r="L59" s="303" t="s">
        <v>263</v>
      </c>
      <c r="M59" s="318"/>
      <c r="N59" s="318"/>
    </row>
    <row r="60" spans="2:14" ht="13.05" customHeight="1" x14ac:dyDescent="0.25">
      <c r="B60" s="322"/>
      <c r="C60" s="323"/>
      <c r="D60" s="323"/>
      <c r="E60" s="323"/>
      <c r="F60" s="323"/>
      <c r="G60" s="323"/>
      <c r="H60" s="323"/>
      <c r="I60" s="323"/>
      <c r="J60" s="300"/>
      <c r="K60" s="300"/>
      <c r="L60" s="304"/>
      <c r="M60" s="157"/>
      <c r="N60" s="158"/>
    </row>
    <row r="61" spans="2:14" ht="13.05" customHeight="1" x14ac:dyDescent="0.25">
      <c r="B61" s="305" t="s">
        <v>265</v>
      </c>
      <c r="C61" s="306"/>
      <c r="D61" s="305"/>
      <c r="E61" s="305"/>
      <c r="F61" s="305"/>
      <c r="G61" s="305"/>
      <c r="H61" s="305"/>
      <c r="I61" s="299"/>
      <c r="J61" s="300"/>
      <c r="K61" s="300"/>
      <c r="L61" s="156"/>
      <c r="M61" s="161"/>
      <c r="N61" s="162"/>
    </row>
    <row r="62" spans="2:14" ht="13.05" customHeight="1" x14ac:dyDescent="0.25">
      <c r="B62" s="324"/>
      <c r="C62" s="321"/>
      <c r="D62" s="321"/>
      <c r="E62" s="321"/>
      <c r="F62" s="321"/>
      <c r="G62" s="321"/>
      <c r="H62" s="321"/>
      <c r="I62" s="321"/>
      <c r="J62" s="307"/>
      <c r="K62" s="307"/>
      <c r="L62" s="145"/>
      <c r="M62" s="296"/>
      <c r="N62" s="297"/>
    </row>
    <row r="63" spans="2:14" ht="12" customHeight="1" x14ac:dyDescent="0.25">
      <c r="B63" s="72" t="s">
        <v>131</v>
      </c>
      <c r="C63" s="73"/>
      <c r="D63" s="73"/>
      <c r="E63" s="73"/>
      <c r="F63" s="73"/>
      <c r="G63" s="73"/>
      <c r="H63" s="73"/>
      <c r="I63" s="73"/>
      <c r="J63" s="73"/>
      <c r="K63" s="74"/>
      <c r="L63" s="136" t="s">
        <v>0</v>
      </c>
      <c r="M63" s="76" t="s">
        <v>36</v>
      </c>
      <c r="N63" s="76"/>
    </row>
    <row r="64" spans="2:14" ht="12" customHeight="1" x14ac:dyDescent="0.25">
      <c r="B64" s="99" t="s">
        <v>62</v>
      </c>
      <c r="C64" s="100"/>
      <c r="D64" s="100"/>
      <c r="E64" s="100"/>
      <c r="F64" s="100"/>
      <c r="G64" s="100"/>
      <c r="H64" s="100"/>
      <c r="I64" s="100"/>
      <c r="J64" s="100"/>
      <c r="K64" s="101"/>
      <c r="L64" s="137"/>
      <c r="M64" s="85" t="s">
        <v>28</v>
      </c>
      <c r="N64" s="85" t="s">
        <v>5</v>
      </c>
    </row>
    <row r="65" spans="2:14" ht="39" customHeight="1" x14ac:dyDescent="0.25">
      <c r="B65" s="86" t="s">
        <v>1</v>
      </c>
      <c r="C65" s="87" t="s">
        <v>52</v>
      </c>
      <c r="D65" s="88"/>
      <c r="E65" s="88"/>
      <c r="F65" s="88"/>
      <c r="G65" s="88"/>
      <c r="H65" s="88"/>
      <c r="I65" s="88"/>
      <c r="J65" s="88"/>
      <c r="K65" s="88"/>
      <c r="L65" s="89">
        <v>1</v>
      </c>
      <c r="M65" s="166"/>
      <c r="N65" s="167"/>
    </row>
    <row r="66" spans="2:14" ht="41.4" customHeight="1" x14ac:dyDescent="0.25">
      <c r="B66" s="86" t="s">
        <v>2</v>
      </c>
      <c r="C66" s="87" t="s">
        <v>48</v>
      </c>
      <c r="D66" s="88"/>
      <c r="E66" s="88"/>
      <c r="F66" s="88"/>
      <c r="G66" s="88"/>
      <c r="H66" s="88"/>
      <c r="I66" s="88"/>
      <c r="J66" s="88"/>
      <c r="K66" s="88"/>
      <c r="L66" s="89" t="s">
        <v>16</v>
      </c>
      <c r="M66" s="90"/>
      <c r="N66" s="90"/>
    </row>
    <row r="67" spans="2:14" ht="15" customHeight="1" x14ac:dyDescent="0.25">
      <c r="B67" s="86" t="s">
        <v>3</v>
      </c>
      <c r="C67" s="87" t="s">
        <v>46</v>
      </c>
      <c r="D67" s="88"/>
      <c r="E67" s="88"/>
      <c r="F67" s="88"/>
      <c r="G67" s="88"/>
      <c r="H67" s="88"/>
      <c r="I67" s="88"/>
      <c r="J67" s="88"/>
      <c r="K67" s="88"/>
      <c r="L67" s="89" t="s">
        <v>15</v>
      </c>
      <c r="M67" s="168"/>
      <c r="N67" s="90"/>
    </row>
    <row r="68" spans="2:14" ht="25.2" customHeight="1" x14ac:dyDescent="0.25">
      <c r="B68" s="86" t="s">
        <v>4</v>
      </c>
      <c r="C68" s="87" t="s">
        <v>23</v>
      </c>
      <c r="D68" s="88"/>
      <c r="E68" s="88"/>
      <c r="F68" s="88"/>
      <c r="G68" s="88"/>
      <c r="H68" s="88"/>
      <c r="I68" s="88"/>
      <c r="J68" s="88"/>
      <c r="K68" s="88"/>
      <c r="L68" s="89" t="s">
        <v>20</v>
      </c>
      <c r="M68" s="90"/>
      <c r="N68" s="90"/>
    </row>
    <row r="69" spans="2:14" ht="38.4" customHeight="1" x14ac:dyDescent="0.25">
      <c r="B69" s="86" t="s">
        <v>6</v>
      </c>
      <c r="C69" s="87" t="s">
        <v>43</v>
      </c>
      <c r="D69" s="88"/>
      <c r="E69" s="88"/>
      <c r="F69" s="88"/>
      <c r="G69" s="88"/>
      <c r="H69" s="88"/>
      <c r="I69" s="88"/>
      <c r="J69" s="88"/>
      <c r="K69" s="88"/>
      <c r="L69" s="89">
        <v>0</v>
      </c>
      <c r="M69" s="90"/>
      <c r="N69" s="90"/>
    </row>
    <row r="70" spans="2:14" x14ac:dyDescent="0.25">
      <c r="B70" s="118" t="s">
        <v>266</v>
      </c>
      <c r="C70" s="119"/>
      <c r="D70" s="119"/>
      <c r="E70" s="119"/>
      <c r="F70" s="119"/>
      <c r="G70" s="119"/>
      <c r="H70" s="119"/>
      <c r="I70" s="119"/>
      <c r="J70" s="119"/>
      <c r="K70" s="298"/>
      <c r="L70" s="276" t="s">
        <v>263</v>
      </c>
      <c r="M70" s="318"/>
      <c r="N70" s="318"/>
    </row>
    <row r="71" spans="2:14" ht="13.05" customHeight="1" x14ac:dyDescent="0.25">
      <c r="B71" s="325"/>
      <c r="C71" s="326"/>
      <c r="D71" s="326"/>
      <c r="E71" s="326"/>
      <c r="F71" s="326"/>
      <c r="G71" s="326"/>
      <c r="H71" s="326"/>
      <c r="I71" s="326"/>
      <c r="J71" s="326"/>
      <c r="K71" s="170"/>
      <c r="L71" s="145"/>
      <c r="M71" s="146"/>
      <c r="N71" s="147"/>
    </row>
    <row r="72" spans="2:14" ht="12" customHeight="1" x14ac:dyDescent="0.25">
      <c r="B72" s="72" t="s">
        <v>132</v>
      </c>
      <c r="C72" s="73"/>
      <c r="D72" s="73"/>
      <c r="E72" s="73"/>
      <c r="F72" s="73"/>
      <c r="G72" s="73"/>
      <c r="H72" s="73"/>
      <c r="I72" s="73"/>
      <c r="J72" s="73"/>
      <c r="K72" s="74"/>
      <c r="L72" s="75" t="s">
        <v>0</v>
      </c>
      <c r="M72" s="76" t="s">
        <v>36</v>
      </c>
      <c r="N72" s="76"/>
    </row>
    <row r="73" spans="2:14" ht="12" customHeight="1" x14ac:dyDescent="0.25">
      <c r="B73" s="99" t="s">
        <v>73</v>
      </c>
      <c r="C73" s="100"/>
      <c r="D73" s="100"/>
      <c r="E73" s="100"/>
      <c r="F73" s="100"/>
      <c r="G73" s="100"/>
      <c r="H73" s="100"/>
      <c r="I73" s="100"/>
      <c r="J73" s="100"/>
      <c r="K73" s="101"/>
      <c r="L73" s="84"/>
      <c r="M73" s="85" t="s">
        <v>28</v>
      </c>
      <c r="N73" s="85" t="s">
        <v>5</v>
      </c>
    </row>
    <row r="74" spans="2:14" x14ac:dyDescent="0.25">
      <c r="B74" s="86" t="s">
        <v>1</v>
      </c>
      <c r="C74" s="171" t="s">
        <v>45</v>
      </c>
      <c r="D74" s="171"/>
      <c r="E74" s="171"/>
      <c r="F74" s="171"/>
      <c r="G74" s="171"/>
      <c r="H74" s="171"/>
      <c r="I74" s="171"/>
      <c r="J74" s="171"/>
      <c r="K74" s="172"/>
      <c r="L74" s="89">
        <v>1</v>
      </c>
      <c r="M74" s="90"/>
      <c r="N74" s="90"/>
    </row>
    <row r="75" spans="2:14" ht="63.6" customHeight="1" x14ac:dyDescent="0.25">
      <c r="B75" s="86" t="s">
        <v>2</v>
      </c>
      <c r="C75" s="91" t="s">
        <v>49</v>
      </c>
      <c r="D75" s="92"/>
      <c r="E75" s="92"/>
      <c r="F75" s="92"/>
      <c r="G75" s="92"/>
      <c r="H75" s="92"/>
      <c r="I75" s="92"/>
      <c r="J75" s="92"/>
      <c r="K75" s="92"/>
      <c r="L75" s="89" t="s">
        <v>16</v>
      </c>
      <c r="M75" s="90"/>
      <c r="N75" s="90"/>
    </row>
    <row r="76" spans="2:14" ht="51.6" customHeight="1" x14ac:dyDescent="0.25">
      <c r="B76" s="86" t="s">
        <v>3</v>
      </c>
      <c r="C76" s="91" t="s">
        <v>137</v>
      </c>
      <c r="D76" s="92"/>
      <c r="E76" s="92"/>
      <c r="F76" s="92"/>
      <c r="G76" s="92"/>
      <c r="H76" s="92"/>
      <c r="I76" s="92"/>
      <c r="J76" s="92"/>
      <c r="K76" s="92"/>
      <c r="L76" s="89" t="s">
        <v>15</v>
      </c>
      <c r="M76" s="90"/>
      <c r="N76" s="90"/>
    </row>
    <row r="77" spans="2:14" ht="43.2" customHeight="1" x14ac:dyDescent="0.25">
      <c r="B77" s="86" t="s">
        <v>4</v>
      </c>
      <c r="C77" s="91" t="s">
        <v>271</v>
      </c>
      <c r="D77" s="92"/>
      <c r="E77" s="92"/>
      <c r="F77" s="92"/>
      <c r="G77" s="92"/>
      <c r="H77" s="92"/>
      <c r="I77" s="92"/>
      <c r="J77" s="92"/>
      <c r="K77" s="92"/>
      <c r="L77" s="89" t="s">
        <v>20</v>
      </c>
      <c r="M77" s="90"/>
      <c r="N77" s="90"/>
    </row>
    <row r="78" spans="2:14" ht="27.6" customHeight="1" x14ac:dyDescent="0.25">
      <c r="B78" s="86" t="s">
        <v>6</v>
      </c>
      <c r="C78" s="102" t="s">
        <v>284</v>
      </c>
      <c r="D78" s="103"/>
      <c r="E78" s="103"/>
      <c r="F78" s="103"/>
      <c r="G78" s="103"/>
      <c r="H78" s="103"/>
      <c r="I78" s="103"/>
      <c r="J78" s="103"/>
      <c r="K78" s="103"/>
      <c r="L78" s="89">
        <v>0</v>
      </c>
      <c r="M78" s="90"/>
      <c r="N78" s="90"/>
    </row>
    <row r="79" spans="2:14" ht="13.05" customHeight="1" x14ac:dyDescent="0.25">
      <c r="B79" s="141" t="s">
        <v>269</v>
      </c>
      <c r="C79" s="96"/>
      <c r="D79" s="169"/>
      <c r="E79" s="169"/>
      <c r="F79" s="169"/>
      <c r="G79" s="169"/>
      <c r="H79" s="169"/>
      <c r="I79" s="169"/>
      <c r="J79" s="169"/>
      <c r="K79" s="298"/>
      <c r="L79" s="276" t="s">
        <v>263</v>
      </c>
      <c r="M79" s="318"/>
      <c r="N79" s="318"/>
    </row>
    <row r="80" spans="2:14" ht="13.05" customHeight="1" x14ac:dyDescent="0.25">
      <c r="B80" s="322"/>
      <c r="C80" s="323"/>
      <c r="D80" s="323"/>
      <c r="E80" s="323"/>
      <c r="F80" s="323"/>
      <c r="G80" s="323"/>
      <c r="H80" s="323"/>
      <c r="I80" s="323"/>
      <c r="J80" s="323"/>
      <c r="K80" s="300"/>
      <c r="L80" s="308"/>
      <c r="M80" s="157"/>
      <c r="N80" s="158"/>
    </row>
    <row r="81" spans="2:14" ht="13.05" customHeight="1" x14ac:dyDescent="0.25">
      <c r="B81" s="305" t="s">
        <v>270</v>
      </c>
      <c r="C81" s="306"/>
      <c r="D81" s="299"/>
      <c r="E81" s="300"/>
      <c r="F81" s="300"/>
      <c r="G81" s="300"/>
      <c r="H81" s="300"/>
      <c r="I81" s="300"/>
      <c r="J81" s="300"/>
      <c r="K81" s="300"/>
      <c r="L81" s="176"/>
      <c r="M81" s="57"/>
      <c r="N81" s="177"/>
    </row>
    <row r="82" spans="2:14" ht="13.05" customHeight="1" x14ac:dyDescent="0.25">
      <c r="B82" s="324"/>
      <c r="C82" s="321"/>
      <c r="D82" s="321"/>
      <c r="E82" s="321"/>
      <c r="F82" s="321"/>
      <c r="G82" s="321"/>
      <c r="H82" s="321"/>
      <c r="I82" s="321"/>
      <c r="J82" s="321"/>
      <c r="K82" s="307"/>
      <c r="L82" s="309"/>
      <c r="M82" s="209"/>
      <c r="N82" s="178"/>
    </row>
    <row r="83" spans="2:14" x14ac:dyDescent="0.25">
      <c r="B83" s="179" t="s">
        <v>134</v>
      </c>
      <c r="C83" s="180"/>
      <c r="D83" s="181"/>
      <c r="E83" s="181"/>
      <c r="F83" s="181"/>
      <c r="G83" s="181"/>
      <c r="H83" s="181"/>
      <c r="I83" s="181"/>
      <c r="J83" s="181"/>
      <c r="K83" s="181"/>
      <c r="L83" s="182"/>
      <c r="M83" s="183"/>
      <c r="N83" s="184"/>
    </row>
    <row r="84" spans="2:14" x14ac:dyDescent="0.25">
      <c r="B84" s="185"/>
      <c r="C84" s="47"/>
      <c r="D84" s="186"/>
      <c r="E84" s="187"/>
      <c r="F84" s="186"/>
      <c r="G84" s="188" t="s">
        <v>153</v>
      </c>
      <c r="H84" s="186"/>
      <c r="I84" s="186"/>
      <c r="J84" s="186"/>
      <c r="K84" s="186"/>
      <c r="L84" s="189"/>
      <c r="M84" s="161"/>
      <c r="N84" s="190" t="s">
        <v>154</v>
      </c>
    </row>
    <row r="85" spans="2:14" ht="15.75" customHeight="1" x14ac:dyDescent="0.25">
      <c r="B85" s="191"/>
      <c r="F85" s="192" t="s">
        <v>27</v>
      </c>
      <c r="G85" s="192" t="s">
        <v>24</v>
      </c>
      <c r="J85" s="193"/>
      <c r="K85" s="193"/>
      <c r="L85" s="194"/>
      <c r="M85" s="57" t="s">
        <v>27</v>
      </c>
      <c r="N85" s="177" t="s">
        <v>24</v>
      </c>
    </row>
    <row r="86" spans="2:14" x14ac:dyDescent="0.25">
      <c r="B86" s="195" t="s">
        <v>219</v>
      </c>
      <c r="C86" s="196"/>
      <c r="D86" s="196"/>
      <c r="E86" s="196"/>
      <c r="F86" s="310" t="str">
        <f>IF(M86="","",AVERAGE(M79,M70,M59,M50,M22,M31,M40))</f>
        <v/>
      </c>
      <c r="G86" s="310" t="str">
        <f>IF(N86="","",AVERAGE(N79,N70,N59,N50,N22,N31,N40))</f>
        <v/>
      </c>
      <c r="H86" s="311">
        <f xml:space="preserve"> SUM(O79,O70,O59,O50,O22,O31,O40)/7</f>
        <v>0</v>
      </c>
      <c r="I86" s="311"/>
      <c r="J86" s="198" t="s">
        <v>66</v>
      </c>
      <c r="K86" s="198"/>
      <c r="L86" s="198"/>
      <c r="M86" s="199" t="str">
        <f>IF(SUM(M22,M31,M40)=0,"",MIN(M22,M31,M40))</f>
        <v/>
      </c>
      <c r="N86" s="200" t="str">
        <f>IF(SUM(N22,N31,N40)=0,"",MIN(N22,N31,N40))</f>
        <v/>
      </c>
    </row>
    <row r="87" spans="2:14" ht="15.75" customHeight="1" x14ac:dyDescent="0.25">
      <c r="B87" s="191"/>
      <c r="C87" s="193"/>
      <c r="D87" s="193"/>
      <c r="E87" s="193"/>
      <c r="F87" s="201"/>
      <c r="G87" s="202" t="s">
        <v>56</v>
      </c>
      <c r="H87" s="193"/>
      <c r="I87" s="193"/>
      <c r="J87" s="193"/>
      <c r="K87" s="193"/>
      <c r="L87" s="194"/>
      <c r="M87" s="57" t="s">
        <v>27</v>
      </c>
      <c r="N87" s="177" t="s">
        <v>24</v>
      </c>
    </row>
    <row r="88" spans="2:14" ht="15.75" customHeight="1" x14ac:dyDescent="0.25">
      <c r="B88" s="195" t="s">
        <v>57</v>
      </c>
      <c r="C88" s="196"/>
      <c r="D88" s="196"/>
      <c r="E88" s="196"/>
      <c r="F88" s="312" t="str">
        <f>IF(F86="","",(G86-F86))</f>
        <v/>
      </c>
      <c r="G88" s="312"/>
      <c r="J88" s="198" t="s">
        <v>135</v>
      </c>
      <c r="K88" s="198"/>
      <c r="L88" s="198"/>
      <c r="M88" s="204" t="str">
        <f>IF(SUM(M79,M70,M59,M50,M40,M31,M22)=0,"",SUM(M79,M70,M59,M50,M40,M31,M22))</f>
        <v/>
      </c>
      <c r="N88" s="205" t="str">
        <f>IF(SUM(N79,N70,N59,N50,N40,N31,N22)=0,"",SUM(N79,N70,N59,N50,N40,N31,N22))</f>
        <v/>
      </c>
    </row>
    <row r="89" spans="2:14" x14ac:dyDescent="0.25">
      <c r="B89" s="191"/>
      <c r="J89" s="313"/>
      <c r="K89" s="313"/>
      <c r="L89" s="313"/>
      <c r="M89" s="57"/>
      <c r="N89" s="177"/>
    </row>
    <row r="90" spans="2:14" ht="16.5" customHeight="1" x14ac:dyDescent="0.25">
      <c r="B90" s="210" t="s">
        <v>220</v>
      </c>
      <c r="C90" s="211"/>
      <c r="D90" s="211"/>
      <c r="E90" s="211"/>
      <c r="F90" s="211"/>
      <c r="G90" s="211"/>
      <c r="H90" s="211"/>
      <c r="I90" s="211"/>
      <c r="J90" s="211"/>
      <c r="K90" s="211"/>
      <c r="L90" s="211"/>
      <c r="M90" s="211"/>
      <c r="N90" s="212"/>
    </row>
    <row r="91" spans="2:14" ht="16.5" customHeight="1" x14ac:dyDescent="0.25">
      <c r="B91" s="214"/>
      <c r="C91" s="215"/>
      <c r="D91" s="215"/>
      <c r="E91" s="215"/>
      <c r="F91" s="215"/>
      <c r="G91" s="215"/>
      <c r="H91" s="215"/>
      <c r="I91" s="215"/>
      <c r="J91" s="215"/>
      <c r="K91" s="215"/>
      <c r="L91" s="215"/>
      <c r="M91" s="215"/>
      <c r="N91" s="216"/>
    </row>
    <row r="92" spans="2:14" ht="16.5" customHeight="1" x14ac:dyDescent="0.25">
      <c r="B92" s="214"/>
      <c r="C92" s="215"/>
      <c r="D92" s="215"/>
      <c r="E92" s="215"/>
      <c r="F92" s="215"/>
      <c r="G92" s="215"/>
      <c r="H92" s="215"/>
      <c r="I92" s="215"/>
      <c r="J92" s="215"/>
      <c r="K92" s="215"/>
      <c r="L92" s="215"/>
      <c r="M92" s="215"/>
      <c r="N92" s="216"/>
    </row>
    <row r="93" spans="2:14" ht="7.8" customHeight="1" x14ac:dyDescent="0.25">
      <c r="B93" s="214"/>
      <c r="C93" s="215"/>
      <c r="D93" s="215"/>
      <c r="E93" s="215"/>
      <c r="F93" s="215"/>
      <c r="G93" s="215"/>
      <c r="H93" s="215"/>
      <c r="I93" s="215"/>
      <c r="J93" s="215"/>
      <c r="K93" s="215"/>
      <c r="L93" s="215"/>
      <c r="M93" s="215"/>
      <c r="N93" s="216"/>
    </row>
    <row r="94" spans="2:14" ht="21" customHeight="1" x14ac:dyDescent="0.25">
      <c r="B94" s="344"/>
      <c r="C94" s="345"/>
      <c r="D94" s="347" t="s">
        <v>275</v>
      </c>
      <c r="E94" s="350"/>
      <c r="F94" s="348" t="s">
        <v>276</v>
      </c>
      <c r="G94" s="351"/>
      <c r="H94" s="351"/>
      <c r="I94" s="351"/>
      <c r="J94" s="351"/>
      <c r="K94" s="349" t="s">
        <v>277</v>
      </c>
      <c r="L94" s="345"/>
      <c r="M94" s="345"/>
      <c r="N94" s="346"/>
    </row>
    <row r="95" spans="2:14" ht="16.5" customHeight="1" x14ac:dyDescent="0.25">
      <c r="B95" s="368" t="s">
        <v>201</v>
      </c>
      <c r="C95" s="218"/>
      <c r="D95" s="218"/>
      <c r="E95" s="218"/>
      <c r="F95" s="218"/>
      <c r="G95" s="218"/>
      <c r="H95" s="218"/>
      <c r="I95" s="218"/>
      <c r="J95" s="218"/>
      <c r="K95" s="218"/>
      <c r="L95" s="218"/>
      <c r="M95" s="218"/>
      <c r="N95" s="360"/>
    </row>
    <row r="96" spans="2:14" x14ac:dyDescent="0.25">
      <c r="B96" s="361"/>
      <c r="C96" s="342"/>
      <c r="D96" s="218"/>
      <c r="E96" s="343"/>
      <c r="F96" s="343"/>
      <c r="G96" s="343"/>
      <c r="H96" s="343"/>
      <c r="I96" s="343"/>
      <c r="J96" s="218"/>
      <c r="K96" s="329"/>
      <c r="L96" s="218"/>
      <c r="M96" s="218"/>
      <c r="N96" s="360"/>
    </row>
    <row r="97" spans="2:14" x14ac:dyDescent="0.25">
      <c r="B97" s="361"/>
      <c r="C97" s="220" t="s">
        <v>202</v>
      </c>
      <c r="D97" s="220"/>
      <c r="E97" s="221" t="s">
        <v>200</v>
      </c>
      <c r="F97" s="222"/>
      <c r="G97" s="222"/>
      <c r="H97" s="218"/>
      <c r="I97" s="218"/>
      <c r="J97" s="218"/>
      <c r="K97" s="223" t="s">
        <v>13</v>
      </c>
      <c r="M97" s="218"/>
      <c r="N97" s="360"/>
    </row>
    <row r="98" spans="2:14" x14ac:dyDescent="0.25">
      <c r="B98" s="362"/>
      <c r="C98" s="363"/>
      <c r="D98" s="363"/>
      <c r="E98" s="364"/>
      <c r="F98" s="219"/>
      <c r="G98" s="219"/>
      <c r="H98" s="219"/>
      <c r="I98" s="365"/>
      <c r="J98" s="366"/>
      <c r="K98" s="219"/>
      <c r="L98" s="219"/>
      <c r="M98" s="219"/>
      <c r="N98" s="367"/>
    </row>
    <row r="99" spans="2:14" ht="12" customHeight="1" x14ac:dyDescent="0.25">
      <c r="B99" s="225" t="s">
        <v>141</v>
      </c>
      <c r="C99" s="226"/>
      <c r="D99" s="226"/>
      <c r="E99" s="226"/>
      <c r="F99" s="226"/>
      <c r="G99" s="226"/>
      <c r="H99" s="226"/>
      <c r="I99" s="226"/>
      <c r="J99" s="226"/>
      <c r="K99" s="226"/>
      <c r="L99" s="226"/>
      <c r="M99" s="226"/>
      <c r="N99" s="314"/>
    </row>
    <row r="100" spans="2:14" ht="12" customHeight="1" x14ac:dyDescent="0.25">
      <c r="B100" s="228" t="s">
        <v>37</v>
      </c>
      <c r="C100" s="229"/>
      <c r="D100" s="230" t="s">
        <v>32</v>
      </c>
      <c r="E100" s="229" t="s">
        <v>38</v>
      </c>
      <c r="F100" s="231"/>
      <c r="G100" s="232" t="s">
        <v>33</v>
      </c>
      <c r="H100" s="229" t="s">
        <v>39</v>
      </c>
      <c r="I100" s="229"/>
      <c r="J100" s="232" t="s">
        <v>34</v>
      </c>
      <c r="K100" s="229" t="s">
        <v>40</v>
      </c>
      <c r="L100" s="229"/>
      <c r="M100" s="232" t="s">
        <v>199</v>
      </c>
      <c r="N100" s="239"/>
    </row>
    <row r="101" spans="2:14" ht="12" customHeight="1" x14ac:dyDescent="0.25">
      <c r="B101" s="234" t="s">
        <v>29</v>
      </c>
      <c r="C101" s="235"/>
      <c r="D101" s="236" t="s">
        <v>30</v>
      </c>
      <c r="E101" s="235" t="s">
        <v>29</v>
      </c>
      <c r="F101" s="235"/>
      <c r="G101" s="236" t="s">
        <v>30</v>
      </c>
      <c r="H101" s="235" t="s">
        <v>29</v>
      </c>
      <c r="I101" s="235"/>
      <c r="J101" s="236" t="s">
        <v>30</v>
      </c>
      <c r="K101" s="237" t="s">
        <v>29</v>
      </c>
      <c r="L101" s="238"/>
      <c r="M101" s="236" t="s">
        <v>30</v>
      </c>
      <c r="N101" s="239"/>
    </row>
    <row r="102" spans="2:14" ht="12" customHeight="1" x14ac:dyDescent="0.25">
      <c r="B102" s="240">
        <v>1</v>
      </c>
      <c r="C102" s="241"/>
      <c r="D102" s="241">
        <v>0.3</v>
      </c>
      <c r="E102" s="241">
        <v>1</v>
      </c>
      <c r="F102" s="241"/>
      <c r="G102" s="241">
        <v>0.3</v>
      </c>
      <c r="H102" s="241">
        <v>1</v>
      </c>
      <c r="I102" s="241"/>
      <c r="J102" s="241">
        <v>0.6</v>
      </c>
      <c r="K102" s="241">
        <v>1</v>
      </c>
      <c r="L102" s="241"/>
      <c r="M102" s="242">
        <v>0</v>
      </c>
      <c r="N102" s="243"/>
    </row>
    <row r="103" spans="2:14" ht="12" customHeight="1" x14ac:dyDescent="0.25">
      <c r="B103" s="244">
        <f>B102+1</f>
        <v>2</v>
      </c>
      <c r="C103" s="245"/>
      <c r="D103" s="245">
        <v>0.5</v>
      </c>
      <c r="E103" s="245">
        <f>E102+1</f>
        <v>2</v>
      </c>
      <c r="F103" s="245"/>
      <c r="G103" s="245">
        <v>0.2</v>
      </c>
      <c r="H103" s="245">
        <f>H102+1</f>
        <v>2</v>
      </c>
      <c r="I103" s="245"/>
      <c r="J103" s="245">
        <v>0.7</v>
      </c>
      <c r="K103" s="245">
        <f>K102+1</f>
        <v>2</v>
      </c>
      <c r="L103" s="245"/>
      <c r="M103" s="245">
        <v>0.5</v>
      </c>
      <c r="N103" s="243"/>
    </row>
    <row r="104" spans="2:14" ht="12" customHeight="1" x14ac:dyDescent="0.25">
      <c r="B104" s="244">
        <f t="shared" ref="B104:B107" si="0">B103+1</f>
        <v>3</v>
      </c>
      <c r="C104" s="245"/>
      <c r="D104" s="245">
        <v>0.2</v>
      </c>
      <c r="E104" s="245">
        <f t="shared" ref="E104:E107" si="1">E103+1</f>
        <v>3</v>
      </c>
      <c r="F104" s="245"/>
      <c r="G104" s="245">
        <v>0.1</v>
      </c>
      <c r="H104" s="245">
        <f t="shared" ref="H104:H107" si="2">H103+1</f>
        <v>3</v>
      </c>
      <c r="I104" s="245"/>
      <c r="J104" s="245">
        <v>0.8</v>
      </c>
      <c r="K104" s="245">
        <f t="shared" ref="K104:K107" si="3">K103+1</f>
        <v>3</v>
      </c>
      <c r="L104" s="245"/>
      <c r="M104" s="245">
        <v>0.4</v>
      </c>
      <c r="N104" s="243"/>
    </row>
    <row r="105" spans="2:14" ht="12" customHeight="1" x14ac:dyDescent="0.25">
      <c r="B105" s="240">
        <v>4</v>
      </c>
      <c r="C105" s="245"/>
      <c r="D105" s="245">
        <v>0.2</v>
      </c>
      <c r="E105" s="241">
        <v>4</v>
      </c>
      <c r="F105" s="245"/>
      <c r="G105" s="245">
        <v>0.1</v>
      </c>
      <c r="H105" s="241">
        <v>4</v>
      </c>
      <c r="I105" s="245"/>
      <c r="J105" s="245">
        <v>0.3</v>
      </c>
      <c r="K105" s="241">
        <v>4</v>
      </c>
      <c r="L105" s="245"/>
      <c r="M105" s="245">
        <v>0.7</v>
      </c>
      <c r="N105" s="243"/>
    </row>
    <row r="106" spans="2:14" ht="12" customHeight="1" x14ac:dyDescent="0.25">
      <c r="B106" s="244">
        <v>5</v>
      </c>
      <c r="C106" s="245"/>
      <c r="D106" s="245">
        <v>0.2</v>
      </c>
      <c r="E106" s="245">
        <v>5</v>
      </c>
      <c r="F106" s="245"/>
      <c r="G106" s="245">
        <v>0.2</v>
      </c>
      <c r="H106" s="245">
        <v>5</v>
      </c>
      <c r="I106" s="245"/>
      <c r="J106" s="245">
        <v>0.6</v>
      </c>
      <c r="K106" s="245">
        <v>5</v>
      </c>
      <c r="L106" s="245"/>
      <c r="M106" s="245">
        <v>0.9</v>
      </c>
      <c r="N106" s="243"/>
    </row>
    <row r="107" spans="2:14" ht="12" customHeight="1" x14ac:dyDescent="0.25">
      <c r="B107" s="244">
        <f t="shared" si="0"/>
        <v>6</v>
      </c>
      <c r="C107" s="245"/>
      <c r="D107" s="245">
        <v>0.2</v>
      </c>
      <c r="E107" s="245">
        <f t="shared" si="1"/>
        <v>6</v>
      </c>
      <c r="F107" s="245"/>
      <c r="G107" s="245">
        <v>0.1</v>
      </c>
      <c r="H107" s="245">
        <f t="shared" si="2"/>
        <v>6</v>
      </c>
      <c r="I107" s="245"/>
      <c r="J107" s="245">
        <v>0.5</v>
      </c>
      <c r="K107" s="245">
        <f t="shared" si="3"/>
        <v>6</v>
      </c>
      <c r="L107" s="245"/>
      <c r="M107" s="245">
        <v>0.7</v>
      </c>
      <c r="N107" s="243"/>
    </row>
    <row r="108" spans="2:14" ht="12" customHeight="1" x14ac:dyDescent="0.25">
      <c r="B108" s="240">
        <v>7</v>
      </c>
      <c r="C108" s="245"/>
      <c r="D108" s="245">
        <v>0.4</v>
      </c>
      <c r="E108" s="241">
        <v>7</v>
      </c>
      <c r="F108" s="245"/>
      <c r="G108" s="245">
        <v>0.2</v>
      </c>
      <c r="H108" s="241">
        <v>7</v>
      </c>
      <c r="I108" s="245"/>
      <c r="J108" s="245">
        <v>0.8</v>
      </c>
      <c r="K108" s="241">
        <v>7</v>
      </c>
      <c r="L108" s="245"/>
      <c r="M108" s="246">
        <v>1</v>
      </c>
      <c r="N108" s="243"/>
    </row>
    <row r="109" spans="2:14" ht="12" customHeight="1" x14ac:dyDescent="0.25">
      <c r="B109" s="247"/>
      <c r="C109" s="248"/>
      <c r="D109" s="248"/>
      <c r="E109" s="248"/>
      <c r="F109" s="248"/>
      <c r="G109" s="248"/>
      <c r="H109" s="248"/>
      <c r="I109" s="248"/>
      <c r="J109" s="248"/>
      <c r="K109" s="248"/>
      <c r="L109" s="248"/>
      <c r="M109" s="248"/>
      <c r="N109" s="239"/>
    </row>
    <row r="110" spans="2:14" ht="12" customHeight="1" x14ac:dyDescent="0.25">
      <c r="B110" s="249" t="s">
        <v>174</v>
      </c>
      <c r="C110" s="248"/>
      <c r="D110" s="250">
        <v>0.2</v>
      </c>
      <c r="E110" s="251" t="s">
        <v>174</v>
      </c>
      <c r="F110" s="248"/>
      <c r="G110" s="250">
        <v>0.1</v>
      </c>
      <c r="H110" s="248" t="s">
        <v>174</v>
      </c>
      <c r="I110" s="248"/>
      <c r="J110" s="250">
        <v>0.6</v>
      </c>
      <c r="K110" s="248" t="s">
        <v>174</v>
      </c>
      <c r="L110" s="248"/>
      <c r="M110" s="250">
        <f>MIN(M102:M108)</f>
        <v>0</v>
      </c>
      <c r="N110" s="239"/>
    </row>
    <row r="111" spans="2:14" ht="12" customHeight="1" x14ac:dyDescent="0.25">
      <c r="B111" s="249" t="s">
        <v>31</v>
      </c>
      <c r="C111" s="248"/>
      <c r="D111" s="246">
        <v>2</v>
      </c>
      <c r="E111" s="252" t="s">
        <v>31</v>
      </c>
      <c r="F111" s="252"/>
      <c r="G111" s="245">
        <f>SUM(G102:G108)</f>
        <v>1.2</v>
      </c>
      <c r="H111" s="252" t="s">
        <v>31</v>
      </c>
      <c r="I111" s="252"/>
      <c r="J111" s="245">
        <f>SUM(J102:J108)</f>
        <v>4.3</v>
      </c>
      <c r="K111" s="252" t="s">
        <v>31</v>
      </c>
      <c r="L111" s="252"/>
      <c r="M111" s="245">
        <f>SUM(M102:M108)</f>
        <v>4.2</v>
      </c>
      <c r="N111" s="239"/>
    </row>
    <row r="112" spans="2:14" ht="12" customHeight="1" x14ac:dyDescent="0.25">
      <c r="B112" s="247"/>
      <c r="C112" s="248"/>
      <c r="D112" s="246"/>
      <c r="E112" s="248"/>
      <c r="F112" s="248"/>
      <c r="G112" s="245"/>
      <c r="H112" s="248"/>
      <c r="I112" s="248"/>
      <c r="J112" s="245"/>
      <c r="K112" s="248"/>
      <c r="L112" s="248"/>
      <c r="M112" s="245"/>
      <c r="N112" s="239"/>
    </row>
    <row r="113" spans="2:14" ht="12" customHeight="1" x14ac:dyDescent="0.25">
      <c r="B113" s="253" t="s">
        <v>221</v>
      </c>
      <c r="C113" s="252"/>
      <c r="D113" s="252"/>
      <c r="E113" s="252"/>
      <c r="F113" s="252"/>
      <c r="G113" s="252"/>
      <c r="H113" s="252"/>
      <c r="I113" s="252"/>
      <c r="J113" s="252"/>
      <c r="K113" s="252"/>
      <c r="L113" s="252"/>
      <c r="M113" s="252"/>
      <c r="N113" s="254"/>
    </row>
    <row r="114" spans="2:14" ht="12" customHeight="1" x14ac:dyDescent="0.25">
      <c r="B114" s="253" t="s">
        <v>197</v>
      </c>
      <c r="C114" s="252"/>
      <c r="D114" s="252"/>
      <c r="E114" s="252"/>
      <c r="F114" s="252"/>
      <c r="G114" s="252"/>
      <c r="H114" s="252"/>
      <c r="I114" s="252"/>
      <c r="J114" s="252"/>
      <c r="K114" s="252"/>
      <c r="L114" s="252"/>
      <c r="M114" s="252"/>
      <c r="N114" s="254"/>
    </row>
    <row r="115" spans="2:14" ht="12" customHeight="1" x14ac:dyDescent="0.25">
      <c r="B115" s="253" t="s">
        <v>198</v>
      </c>
      <c r="C115" s="252"/>
      <c r="D115" s="252"/>
      <c r="E115" s="252"/>
      <c r="F115" s="252"/>
      <c r="G115" s="252"/>
      <c r="H115" s="252"/>
      <c r="I115" s="252"/>
      <c r="J115" s="252"/>
      <c r="K115" s="252"/>
      <c r="L115" s="252"/>
      <c r="M115" s="252"/>
      <c r="N115" s="254"/>
    </row>
    <row r="116" spans="2:14" ht="12" customHeight="1" x14ac:dyDescent="0.25">
      <c r="B116" s="255" t="s">
        <v>142</v>
      </c>
      <c r="C116" s="256"/>
      <c r="D116" s="256"/>
      <c r="E116" s="256"/>
      <c r="F116" s="256"/>
      <c r="G116" s="256"/>
      <c r="H116" s="256"/>
      <c r="I116" s="256"/>
      <c r="J116" s="256"/>
      <c r="K116" s="256"/>
      <c r="L116" s="256"/>
      <c r="M116" s="256"/>
      <c r="N116" s="257"/>
    </row>
    <row r="117" spans="2:14" ht="12" customHeight="1" x14ac:dyDescent="0.25">
      <c r="B117" s="258"/>
      <c r="C117" s="258"/>
      <c r="D117" s="258"/>
      <c r="E117" s="258"/>
      <c r="F117" s="258"/>
      <c r="G117" s="258"/>
      <c r="H117" s="258"/>
      <c r="I117" s="258"/>
      <c r="J117" s="258"/>
      <c r="K117" s="258"/>
      <c r="L117" s="258"/>
      <c r="M117" s="258"/>
      <c r="N117" s="258"/>
    </row>
    <row r="118" spans="2:14" ht="12" customHeight="1" x14ac:dyDescent="0.25">
      <c r="B118" s="259" t="s">
        <v>274</v>
      </c>
      <c r="C118" s="259"/>
      <c r="D118" s="259"/>
      <c r="E118" s="259"/>
      <c r="F118" s="259"/>
      <c r="G118" s="259"/>
      <c r="H118" s="259"/>
      <c r="I118" s="259"/>
      <c r="J118" s="259"/>
      <c r="K118" s="259"/>
      <c r="L118" s="259"/>
      <c r="M118" s="259"/>
      <c r="N118" s="259"/>
    </row>
    <row r="119" spans="2:14" ht="12" customHeight="1" x14ac:dyDescent="0.25">
      <c r="B119" s="331"/>
      <c r="C119" s="332"/>
      <c r="D119" s="332"/>
      <c r="E119" s="332"/>
      <c r="F119" s="332"/>
      <c r="G119" s="332"/>
      <c r="H119" s="332"/>
      <c r="I119" s="332"/>
      <c r="J119" s="332"/>
      <c r="K119" s="332"/>
      <c r="L119" s="332"/>
      <c r="M119" s="332"/>
      <c r="N119" s="333"/>
    </row>
    <row r="120" spans="2:14" ht="12" customHeight="1" x14ac:dyDescent="0.25">
      <c r="B120" s="334"/>
      <c r="C120" s="330"/>
      <c r="D120" s="330"/>
      <c r="E120" s="330"/>
      <c r="F120" s="330"/>
      <c r="G120" s="330"/>
      <c r="H120" s="330"/>
      <c r="I120" s="330"/>
      <c r="J120" s="330"/>
      <c r="K120" s="330"/>
      <c r="L120" s="330"/>
      <c r="M120" s="330"/>
      <c r="N120" s="335"/>
    </row>
    <row r="121" spans="2:14" ht="12" customHeight="1" x14ac:dyDescent="0.25">
      <c r="B121" s="334"/>
      <c r="C121" s="330"/>
      <c r="D121" s="330"/>
      <c r="E121" s="330"/>
      <c r="F121" s="330"/>
      <c r="G121" s="330"/>
      <c r="H121" s="330"/>
      <c r="I121" s="330"/>
      <c r="J121" s="330"/>
      <c r="K121" s="330"/>
      <c r="L121" s="330"/>
      <c r="M121" s="330"/>
      <c r="N121" s="335"/>
    </row>
    <row r="122" spans="2:14" ht="12" customHeight="1" x14ac:dyDescent="0.25">
      <c r="B122" s="334"/>
      <c r="C122" s="330"/>
      <c r="D122" s="330"/>
      <c r="E122" s="330"/>
      <c r="F122" s="330"/>
      <c r="G122" s="330"/>
      <c r="H122" s="330"/>
      <c r="I122" s="330"/>
      <c r="J122" s="330"/>
      <c r="K122" s="330"/>
      <c r="L122" s="330"/>
      <c r="M122" s="330"/>
      <c r="N122" s="335"/>
    </row>
    <row r="123" spans="2:14" ht="12" customHeight="1" x14ac:dyDescent="0.25">
      <c r="B123" s="334"/>
      <c r="C123" s="330"/>
      <c r="D123" s="330"/>
      <c r="E123" s="330"/>
      <c r="F123" s="330"/>
      <c r="G123" s="330"/>
      <c r="H123" s="330"/>
      <c r="I123" s="330"/>
      <c r="J123" s="330"/>
      <c r="K123" s="330"/>
      <c r="L123" s="330"/>
      <c r="M123" s="330"/>
      <c r="N123" s="335"/>
    </row>
    <row r="124" spans="2:14" ht="12" customHeight="1" x14ac:dyDescent="0.25">
      <c r="B124" s="334"/>
      <c r="C124" s="330"/>
      <c r="D124" s="330"/>
      <c r="E124" s="330"/>
      <c r="F124" s="330"/>
      <c r="G124" s="330"/>
      <c r="H124" s="330"/>
      <c r="I124" s="330"/>
      <c r="J124" s="330"/>
      <c r="K124" s="330"/>
      <c r="L124" s="330"/>
      <c r="M124" s="330"/>
      <c r="N124" s="335"/>
    </row>
    <row r="125" spans="2:14" ht="12" customHeight="1" x14ac:dyDescent="0.25">
      <c r="B125" s="334"/>
      <c r="C125" s="330"/>
      <c r="D125" s="330"/>
      <c r="E125" s="330"/>
      <c r="F125" s="330"/>
      <c r="G125" s="330"/>
      <c r="H125" s="330"/>
      <c r="I125" s="330"/>
      <c r="J125" s="330"/>
      <c r="K125" s="330"/>
      <c r="L125" s="330"/>
      <c r="M125" s="330"/>
      <c r="N125" s="335"/>
    </row>
    <row r="126" spans="2:14" ht="12" customHeight="1" x14ac:dyDescent="0.25">
      <c r="B126" s="334"/>
      <c r="C126" s="330"/>
      <c r="D126" s="330"/>
      <c r="E126" s="330"/>
      <c r="F126" s="330"/>
      <c r="G126" s="330"/>
      <c r="H126" s="330"/>
      <c r="I126" s="330"/>
      <c r="J126" s="330"/>
      <c r="K126" s="330"/>
      <c r="L126" s="330"/>
      <c r="M126" s="330"/>
      <c r="N126" s="335"/>
    </row>
    <row r="127" spans="2:14" ht="12" customHeight="1" x14ac:dyDescent="0.25">
      <c r="B127" s="334"/>
      <c r="C127" s="330"/>
      <c r="D127" s="330"/>
      <c r="E127" s="330"/>
      <c r="F127" s="330"/>
      <c r="G127" s="330"/>
      <c r="H127" s="330"/>
      <c r="I127" s="330"/>
      <c r="J127" s="330"/>
      <c r="K127" s="330"/>
      <c r="L127" s="330"/>
      <c r="M127" s="330"/>
      <c r="N127" s="335"/>
    </row>
    <row r="128" spans="2:14" ht="12" customHeight="1" x14ac:dyDescent="0.25">
      <c r="B128" s="334"/>
      <c r="C128" s="330"/>
      <c r="D128" s="330"/>
      <c r="E128" s="330"/>
      <c r="F128" s="330"/>
      <c r="G128" s="330"/>
      <c r="H128" s="330"/>
      <c r="I128" s="330"/>
      <c r="J128" s="330"/>
      <c r="K128" s="330"/>
      <c r="L128" s="330"/>
      <c r="M128" s="330"/>
      <c r="N128" s="335"/>
    </row>
    <row r="129" spans="2:14" ht="12" customHeight="1" x14ac:dyDescent="0.25">
      <c r="B129" s="334"/>
      <c r="C129" s="330"/>
      <c r="D129" s="330"/>
      <c r="E129" s="330"/>
      <c r="F129" s="330"/>
      <c r="G129" s="330"/>
      <c r="H129" s="330"/>
      <c r="I129" s="330"/>
      <c r="J129" s="330"/>
      <c r="K129" s="330"/>
      <c r="L129" s="330"/>
      <c r="M129" s="330"/>
      <c r="N129" s="335"/>
    </row>
    <row r="130" spans="2:14" ht="12" customHeight="1" x14ac:dyDescent="0.25">
      <c r="B130" s="334"/>
      <c r="C130" s="330"/>
      <c r="D130" s="330"/>
      <c r="E130" s="330"/>
      <c r="F130" s="330"/>
      <c r="G130" s="330"/>
      <c r="H130" s="330"/>
      <c r="I130" s="330"/>
      <c r="J130" s="330"/>
      <c r="K130" s="330"/>
      <c r="L130" s="330"/>
      <c r="M130" s="330"/>
      <c r="N130" s="335"/>
    </row>
    <row r="131" spans="2:14" ht="12" customHeight="1" x14ac:dyDescent="0.25">
      <c r="B131" s="334"/>
      <c r="C131" s="330"/>
      <c r="D131" s="330"/>
      <c r="E131" s="330"/>
      <c r="F131" s="330"/>
      <c r="G131" s="330"/>
      <c r="H131" s="330"/>
      <c r="I131" s="330"/>
      <c r="J131" s="330"/>
      <c r="K131" s="330"/>
      <c r="L131" s="330"/>
      <c r="M131" s="330"/>
      <c r="N131" s="335"/>
    </row>
    <row r="132" spans="2:14" ht="12" customHeight="1" x14ac:dyDescent="0.25">
      <c r="B132" s="334"/>
      <c r="C132" s="330"/>
      <c r="D132" s="330"/>
      <c r="E132" s="330"/>
      <c r="F132" s="330"/>
      <c r="G132" s="330"/>
      <c r="H132" s="330"/>
      <c r="I132" s="330"/>
      <c r="J132" s="330"/>
      <c r="K132" s="330"/>
      <c r="L132" s="330"/>
      <c r="M132" s="330"/>
      <c r="N132" s="335"/>
    </row>
    <row r="133" spans="2:14" ht="12" customHeight="1" x14ac:dyDescent="0.25">
      <c r="B133" s="334"/>
      <c r="C133" s="330"/>
      <c r="D133" s="330"/>
      <c r="E133" s="330"/>
      <c r="F133" s="330"/>
      <c r="G133" s="330"/>
      <c r="H133" s="330"/>
      <c r="I133" s="330"/>
      <c r="J133" s="330"/>
      <c r="K133" s="330"/>
      <c r="L133" s="330"/>
      <c r="M133" s="330"/>
      <c r="N133" s="335"/>
    </row>
    <row r="134" spans="2:14" ht="12" customHeight="1" x14ac:dyDescent="0.25">
      <c r="B134" s="334"/>
      <c r="C134" s="330"/>
      <c r="D134" s="330"/>
      <c r="E134" s="330"/>
      <c r="F134" s="330"/>
      <c r="G134" s="330"/>
      <c r="H134" s="330"/>
      <c r="I134" s="330"/>
      <c r="J134" s="330"/>
      <c r="K134" s="330"/>
      <c r="L134" s="330"/>
      <c r="M134" s="330"/>
      <c r="N134" s="335"/>
    </row>
    <row r="135" spans="2:14" ht="12" customHeight="1" x14ac:dyDescent="0.25">
      <c r="B135" s="334"/>
      <c r="C135" s="330"/>
      <c r="D135" s="330"/>
      <c r="E135" s="330"/>
      <c r="F135" s="330"/>
      <c r="G135" s="330"/>
      <c r="H135" s="330"/>
      <c r="I135" s="330"/>
      <c r="J135" s="330"/>
      <c r="K135" s="330"/>
      <c r="L135" s="330"/>
      <c r="M135" s="330"/>
      <c r="N135" s="335"/>
    </row>
    <row r="136" spans="2:14" ht="12" customHeight="1" x14ac:dyDescent="0.25">
      <c r="B136" s="334"/>
      <c r="C136" s="330"/>
      <c r="D136" s="330"/>
      <c r="E136" s="330"/>
      <c r="F136" s="330"/>
      <c r="G136" s="330"/>
      <c r="H136" s="330"/>
      <c r="I136" s="330"/>
      <c r="J136" s="330"/>
      <c r="K136" s="330"/>
      <c r="L136" s="330"/>
      <c r="M136" s="330"/>
      <c r="N136" s="335"/>
    </row>
    <row r="137" spans="2:14" ht="12" customHeight="1" x14ac:dyDescent="0.25">
      <c r="B137" s="334"/>
      <c r="C137" s="330"/>
      <c r="D137" s="330"/>
      <c r="E137" s="330"/>
      <c r="F137" s="330"/>
      <c r="G137" s="330"/>
      <c r="H137" s="330"/>
      <c r="I137" s="330"/>
      <c r="J137" s="330"/>
      <c r="K137" s="330"/>
      <c r="L137" s="330"/>
      <c r="M137" s="330"/>
      <c r="N137" s="335"/>
    </row>
    <row r="138" spans="2:14" ht="12" customHeight="1" x14ac:dyDescent="0.25">
      <c r="B138" s="334"/>
      <c r="C138" s="330"/>
      <c r="D138" s="330"/>
      <c r="E138" s="330"/>
      <c r="F138" s="330"/>
      <c r="G138" s="330"/>
      <c r="H138" s="330"/>
      <c r="I138" s="330"/>
      <c r="J138" s="330"/>
      <c r="K138" s="330"/>
      <c r="L138" s="330"/>
      <c r="M138" s="330"/>
      <c r="N138" s="335"/>
    </row>
    <row r="139" spans="2:14" ht="12" customHeight="1" x14ac:dyDescent="0.25">
      <c r="B139" s="334"/>
      <c r="C139" s="330"/>
      <c r="D139" s="330"/>
      <c r="E139" s="330"/>
      <c r="F139" s="330"/>
      <c r="G139" s="330"/>
      <c r="H139" s="330"/>
      <c r="I139" s="330"/>
      <c r="J139" s="330"/>
      <c r="K139" s="330"/>
      <c r="L139" s="330"/>
      <c r="M139" s="330"/>
      <c r="N139" s="335"/>
    </row>
    <row r="140" spans="2:14" ht="12" customHeight="1" x14ac:dyDescent="0.25">
      <c r="B140" s="334"/>
      <c r="C140" s="330"/>
      <c r="D140" s="330"/>
      <c r="E140" s="330"/>
      <c r="F140" s="330"/>
      <c r="G140" s="330"/>
      <c r="H140" s="330"/>
      <c r="I140" s="330"/>
      <c r="J140" s="330"/>
      <c r="K140" s="330"/>
      <c r="L140" s="330"/>
      <c r="M140" s="330"/>
      <c r="N140" s="335"/>
    </row>
    <row r="141" spans="2:14" ht="12" customHeight="1" x14ac:dyDescent="0.25">
      <c r="B141" s="334"/>
      <c r="C141" s="330"/>
      <c r="D141" s="330"/>
      <c r="E141" s="330"/>
      <c r="F141" s="330"/>
      <c r="G141" s="330"/>
      <c r="H141" s="330"/>
      <c r="I141" s="330"/>
      <c r="J141" s="330"/>
      <c r="K141" s="330"/>
      <c r="L141" s="330"/>
      <c r="M141" s="330"/>
      <c r="N141" s="335"/>
    </row>
    <row r="142" spans="2:14" ht="12" customHeight="1" x14ac:dyDescent="0.25">
      <c r="B142" s="334"/>
      <c r="C142" s="330"/>
      <c r="D142" s="330"/>
      <c r="E142" s="330"/>
      <c r="F142" s="330"/>
      <c r="G142" s="330"/>
      <c r="H142" s="330"/>
      <c r="I142" s="330"/>
      <c r="J142" s="330"/>
      <c r="K142" s="330"/>
      <c r="L142" s="330"/>
      <c r="M142" s="330"/>
      <c r="N142" s="335"/>
    </row>
    <row r="143" spans="2:14" ht="12" customHeight="1" x14ac:dyDescent="0.25">
      <c r="B143" s="334"/>
      <c r="C143" s="330"/>
      <c r="D143" s="330"/>
      <c r="E143" s="330"/>
      <c r="F143" s="330"/>
      <c r="G143" s="330"/>
      <c r="H143" s="330"/>
      <c r="I143" s="330"/>
      <c r="J143" s="330"/>
      <c r="K143" s="330"/>
      <c r="L143" s="330"/>
      <c r="M143" s="330"/>
      <c r="N143" s="335"/>
    </row>
    <row r="144" spans="2:14" ht="12" customHeight="1" x14ac:dyDescent="0.25">
      <c r="B144" s="334"/>
      <c r="C144" s="330"/>
      <c r="D144" s="330"/>
      <c r="E144" s="330"/>
      <c r="F144" s="330"/>
      <c r="G144" s="330"/>
      <c r="H144" s="330"/>
      <c r="I144" s="330"/>
      <c r="J144" s="330"/>
      <c r="K144" s="330"/>
      <c r="L144" s="330"/>
      <c r="M144" s="330"/>
      <c r="N144" s="335"/>
    </row>
    <row r="145" spans="2:14" ht="12" customHeight="1" x14ac:dyDescent="0.25">
      <c r="B145" s="334"/>
      <c r="C145" s="330"/>
      <c r="D145" s="330"/>
      <c r="E145" s="330"/>
      <c r="F145" s="330"/>
      <c r="G145" s="330"/>
      <c r="H145" s="330"/>
      <c r="I145" s="330"/>
      <c r="J145" s="330"/>
      <c r="K145" s="330"/>
      <c r="L145" s="330"/>
      <c r="M145" s="330"/>
      <c r="N145" s="335"/>
    </row>
    <row r="146" spans="2:14" ht="12" customHeight="1" x14ac:dyDescent="0.25">
      <c r="B146" s="334"/>
      <c r="C146" s="330"/>
      <c r="D146" s="330"/>
      <c r="E146" s="330"/>
      <c r="F146" s="330"/>
      <c r="G146" s="330"/>
      <c r="H146" s="330"/>
      <c r="I146" s="330"/>
      <c r="J146" s="330"/>
      <c r="K146" s="330"/>
      <c r="L146" s="330"/>
      <c r="M146" s="330"/>
      <c r="N146" s="335"/>
    </row>
    <row r="147" spans="2:14" ht="12" customHeight="1" x14ac:dyDescent="0.25">
      <c r="B147" s="334"/>
      <c r="C147" s="330"/>
      <c r="D147" s="330"/>
      <c r="E147" s="330"/>
      <c r="F147" s="330"/>
      <c r="G147" s="330"/>
      <c r="H147" s="330"/>
      <c r="I147" s="330"/>
      <c r="J147" s="330"/>
      <c r="K147" s="330"/>
      <c r="L147" s="330"/>
      <c r="M147" s="330"/>
      <c r="N147" s="335"/>
    </row>
    <row r="148" spans="2:14" ht="12" customHeight="1" x14ac:dyDescent="0.25">
      <c r="B148" s="334"/>
      <c r="C148" s="330"/>
      <c r="D148" s="330"/>
      <c r="E148" s="330"/>
      <c r="F148" s="330"/>
      <c r="G148" s="330"/>
      <c r="H148" s="330"/>
      <c r="I148" s="330"/>
      <c r="J148" s="330"/>
      <c r="K148" s="330"/>
      <c r="L148" s="330"/>
      <c r="M148" s="330"/>
      <c r="N148" s="335"/>
    </row>
    <row r="149" spans="2:14" ht="12" customHeight="1" x14ac:dyDescent="0.25">
      <c r="B149" s="334"/>
      <c r="C149" s="330"/>
      <c r="D149" s="330"/>
      <c r="E149" s="330"/>
      <c r="F149" s="330"/>
      <c r="G149" s="330"/>
      <c r="H149" s="330"/>
      <c r="I149" s="330"/>
      <c r="J149" s="330"/>
      <c r="K149" s="330"/>
      <c r="L149" s="330"/>
      <c r="M149" s="330"/>
      <c r="N149" s="335"/>
    </row>
    <row r="150" spans="2:14" ht="12" customHeight="1" x14ac:dyDescent="0.25">
      <c r="B150" s="334"/>
      <c r="C150" s="330"/>
      <c r="D150" s="330"/>
      <c r="E150" s="330"/>
      <c r="F150" s="330"/>
      <c r="G150" s="330"/>
      <c r="H150" s="330"/>
      <c r="I150" s="330"/>
      <c r="J150" s="330"/>
      <c r="K150" s="330"/>
      <c r="L150" s="330"/>
      <c r="M150" s="330"/>
      <c r="N150" s="335"/>
    </row>
    <row r="151" spans="2:14" ht="12" customHeight="1" x14ac:dyDescent="0.25">
      <c r="B151" s="334"/>
      <c r="C151" s="330"/>
      <c r="D151" s="330"/>
      <c r="E151" s="330"/>
      <c r="F151" s="330"/>
      <c r="G151" s="330"/>
      <c r="H151" s="330"/>
      <c r="I151" s="330"/>
      <c r="J151" s="330"/>
      <c r="K151" s="330"/>
      <c r="L151" s="330"/>
      <c r="M151" s="330"/>
      <c r="N151" s="335"/>
    </row>
    <row r="152" spans="2:14" ht="12" customHeight="1" x14ac:dyDescent="0.25">
      <c r="B152" s="334"/>
      <c r="C152" s="330"/>
      <c r="D152" s="330"/>
      <c r="E152" s="330"/>
      <c r="F152" s="330"/>
      <c r="G152" s="330"/>
      <c r="H152" s="330"/>
      <c r="I152" s="330"/>
      <c r="J152" s="330"/>
      <c r="K152" s="330"/>
      <c r="L152" s="330"/>
      <c r="M152" s="330"/>
      <c r="N152" s="335"/>
    </row>
    <row r="153" spans="2:14" ht="12" customHeight="1" x14ac:dyDescent="0.25">
      <c r="B153" s="334"/>
      <c r="C153" s="330"/>
      <c r="D153" s="330"/>
      <c r="E153" s="330"/>
      <c r="F153" s="330"/>
      <c r="G153" s="330"/>
      <c r="H153" s="330"/>
      <c r="I153" s="330"/>
      <c r="J153" s="330"/>
      <c r="K153" s="330"/>
      <c r="L153" s="330"/>
      <c r="M153" s="330"/>
      <c r="N153" s="335"/>
    </row>
    <row r="154" spans="2:14" ht="12" customHeight="1" x14ac:dyDescent="0.25">
      <c r="B154" s="334"/>
      <c r="C154" s="330"/>
      <c r="D154" s="330"/>
      <c r="E154" s="330"/>
      <c r="F154" s="330"/>
      <c r="G154" s="330"/>
      <c r="H154" s="330"/>
      <c r="I154" s="330"/>
      <c r="J154" s="330"/>
      <c r="K154" s="330"/>
      <c r="L154" s="330"/>
      <c r="M154" s="330"/>
      <c r="N154" s="335"/>
    </row>
    <row r="155" spans="2:14" ht="12" customHeight="1" x14ac:dyDescent="0.25">
      <c r="B155" s="336"/>
      <c r="C155" s="337"/>
      <c r="D155" s="337"/>
      <c r="E155" s="337"/>
      <c r="F155" s="337"/>
      <c r="G155" s="337"/>
      <c r="H155" s="337"/>
      <c r="I155" s="337"/>
      <c r="J155" s="337"/>
      <c r="K155" s="337"/>
      <c r="L155" s="337"/>
      <c r="M155" s="337"/>
      <c r="N155" s="338"/>
    </row>
    <row r="156" spans="2:14" ht="12" customHeight="1" x14ac:dyDescent="0.25">
      <c r="B156" s="258"/>
      <c r="C156" s="258"/>
      <c r="D156" s="258"/>
      <c r="E156" s="258"/>
      <c r="F156" s="258"/>
      <c r="G156" s="258"/>
      <c r="H156" s="258"/>
      <c r="I156" s="258"/>
      <c r="J156" s="258"/>
      <c r="K156" s="258"/>
      <c r="L156" s="258"/>
      <c r="M156" s="258"/>
      <c r="N156" s="258"/>
    </row>
    <row r="157" spans="2:14" ht="12" customHeight="1" x14ac:dyDescent="0.25">
      <c r="B157" s="258"/>
      <c r="C157" s="258"/>
      <c r="D157" s="258"/>
      <c r="E157" s="258"/>
      <c r="F157" s="258"/>
      <c r="G157" s="258"/>
      <c r="H157" s="258"/>
      <c r="I157" s="258"/>
      <c r="J157" s="258"/>
      <c r="K157" s="258"/>
      <c r="L157" s="258"/>
      <c r="M157" s="258"/>
      <c r="N157" s="258"/>
    </row>
  </sheetData>
  <sheetProtection sheet="1" objects="1" scenarios="1" selectLockedCells="1"/>
  <mergeCells count="125">
    <mergeCell ref="E96:I96"/>
    <mergeCell ref="B119:N155"/>
    <mergeCell ref="G94:J94"/>
    <mergeCell ref="B5:C5"/>
    <mergeCell ref="D5:H5"/>
    <mergeCell ref="J5:N5"/>
    <mergeCell ref="B6:C6"/>
    <mergeCell ref="D6:H6"/>
    <mergeCell ref="J6:N6"/>
    <mergeCell ref="J8:N8"/>
    <mergeCell ref="B1:E1"/>
    <mergeCell ref="F1:N1"/>
    <mergeCell ref="B2:N2"/>
    <mergeCell ref="B3:N3"/>
    <mergeCell ref="J4:N4"/>
    <mergeCell ref="B4:C4"/>
    <mergeCell ref="D4:H4"/>
    <mergeCell ref="B23:K23"/>
    <mergeCell ref="M23:N23"/>
    <mergeCell ref="C29:K29"/>
    <mergeCell ref="B7:C7"/>
    <mergeCell ref="D7:H7"/>
    <mergeCell ref="J7:N7"/>
    <mergeCell ref="B8:C8"/>
    <mergeCell ref="D8:H8"/>
    <mergeCell ref="C30:K30"/>
    <mergeCell ref="C25:K25"/>
    <mergeCell ref="C26:K26"/>
    <mergeCell ref="C27:K27"/>
    <mergeCell ref="C28:K28"/>
    <mergeCell ref="B10:N10"/>
    <mergeCell ref="B11:N11"/>
    <mergeCell ref="B12:N12"/>
    <mergeCell ref="B14:K14"/>
    <mergeCell ref="B15:K15"/>
    <mergeCell ref="L14:L15"/>
    <mergeCell ref="L23:L24"/>
    <mergeCell ref="B24:K24"/>
    <mergeCell ref="C37:K37"/>
    <mergeCell ref="C38:K38"/>
    <mergeCell ref="C39:K39"/>
    <mergeCell ref="M43:N43"/>
    <mergeCell ref="C45:K45"/>
    <mergeCell ref="C46:K46"/>
    <mergeCell ref="B33:K33"/>
    <mergeCell ref="M33:N33"/>
    <mergeCell ref="C35:K35"/>
    <mergeCell ref="C36:K36"/>
    <mergeCell ref="B43:K43"/>
    <mergeCell ref="B44:K44"/>
    <mergeCell ref="L43:L44"/>
    <mergeCell ref="C56:K56"/>
    <mergeCell ref="C57:K57"/>
    <mergeCell ref="C58:K58"/>
    <mergeCell ref="M63:N63"/>
    <mergeCell ref="C65:K65"/>
    <mergeCell ref="C66:K66"/>
    <mergeCell ref="C47:K47"/>
    <mergeCell ref="C48:K48"/>
    <mergeCell ref="C49:K49"/>
    <mergeCell ref="M52:N52"/>
    <mergeCell ref="C54:K54"/>
    <mergeCell ref="C55:K55"/>
    <mergeCell ref="D50:J50"/>
    <mergeCell ref="E51:J51"/>
    <mergeCell ref="B52:K52"/>
    <mergeCell ref="B53:K53"/>
    <mergeCell ref="L52:L53"/>
    <mergeCell ref="B60:I60"/>
    <mergeCell ref="B62:I62"/>
    <mergeCell ref="B63:K63"/>
    <mergeCell ref="B64:K64"/>
    <mergeCell ref="L63:L64"/>
    <mergeCell ref="J86:L86"/>
    <mergeCell ref="C67:K67"/>
    <mergeCell ref="C68:K68"/>
    <mergeCell ref="C69:K69"/>
    <mergeCell ref="M72:N72"/>
    <mergeCell ref="B70:J70"/>
    <mergeCell ref="B71:J71"/>
    <mergeCell ref="B72:K72"/>
    <mergeCell ref="B73:K73"/>
    <mergeCell ref="L72:L73"/>
    <mergeCell ref="B80:J80"/>
    <mergeCell ref="B82:J82"/>
    <mergeCell ref="C20:K20"/>
    <mergeCell ref="C21:K21"/>
    <mergeCell ref="B13:D13"/>
    <mergeCell ref="B113:N113"/>
    <mergeCell ref="B114:N114"/>
    <mergeCell ref="B115:N115"/>
    <mergeCell ref="B116:N116"/>
    <mergeCell ref="K13:N13"/>
    <mergeCell ref="M14:N14"/>
    <mergeCell ref="C16:K16"/>
    <mergeCell ref="C17:K17"/>
    <mergeCell ref="C18:K18"/>
    <mergeCell ref="C19:K19"/>
    <mergeCell ref="B101:C101"/>
    <mergeCell ref="E101:F101"/>
    <mergeCell ref="B86:E86"/>
    <mergeCell ref="B88:E88"/>
    <mergeCell ref="C22:J22"/>
    <mergeCell ref="E32:J32"/>
    <mergeCell ref="B32:D32"/>
    <mergeCell ref="I42:J42"/>
    <mergeCell ref="C74:K74"/>
    <mergeCell ref="B118:N118"/>
    <mergeCell ref="L33:L34"/>
    <mergeCell ref="B34:K34"/>
    <mergeCell ref="E40:J40"/>
    <mergeCell ref="E41:J41"/>
    <mergeCell ref="H101:I101"/>
    <mergeCell ref="E111:F111"/>
    <mergeCell ref="H111:I111"/>
    <mergeCell ref="K111:L111"/>
    <mergeCell ref="F88:G88"/>
    <mergeCell ref="J88:L88"/>
    <mergeCell ref="B90:N93"/>
    <mergeCell ref="B99:M99"/>
    <mergeCell ref="C97:D98"/>
    <mergeCell ref="C75:K75"/>
    <mergeCell ref="C76:K76"/>
    <mergeCell ref="C77:K77"/>
    <mergeCell ref="C78:K78"/>
  </mergeCells>
  <pageMargins left="1" right="1" top="0.7" bottom="1" header="0.3" footer="0.3"/>
  <pageSetup scale="72" fitToHeight="0" orientation="portrait" r:id="rId1"/>
  <rowBreaks count="1" manualBreakCount="1">
    <brk id="82"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2049" r:id="rId4" name="Check Box 1">
              <controlPr locked="0" defaultSize="0" autoFill="0" autoLine="0" autoPict="0">
                <anchor moveWithCells="1">
                  <from>
                    <xdr:col>5</xdr:col>
                    <xdr:colOff>243840</xdr:colOff>
                    <xdr:row>29</xdr:row>
                    <xdr:rowOff>335280</xdr:rowOff>
                  </from>
                  <to>
                    <xdr:col>5</xdr:col>
                    <xdr:colOff>518160</xdr:colOff>
                    <xdr:row>31</xdr:row>
                    <xdr:rowOff>45720</xdr:rowOff>
                  </to>
                </anchor>
              </controlPr>
            </control>
          </mc:Choice>
        </mc:AlternateContent>
        <mc:AlternateContent xmlns:mc="http://schemas.openxmlformats.org/markup-compatibility/2006">
          <mc:Choice Requires="x14">
            <control shapeId="2050" r:id="rId5" name="Check Box 2">
              <controlPr locked="0" defaultSize="0" autoFill="0" autoLine="0" autoPict="0">
                <anchor moveWithCells="1">
                  <from>
                    <xdr:col>6</xdr:col>
                    <xdr:colOff>259080</xdr:colOff>
                    <xdr:row>29</xdr:row>
                    <xdr:rowOff>335280</xdr:rowOff>
                  </from>
                  <to>
                    <xdr:col>7</xdr:col>
                    <xdr:colOff>30480</xdr:colOff>
                    <xdr:row>31</xdr:row>
                    <xdr:rowOff>45720</xdr:rowOff>
                  </to>
                </anchor>
              </controlPr>
            </control>
          </mc:Choice>
        </mc:AlternateContent>
        <mc:AlternateContent xmlns:mc="http://schemas.openxmlformats.org/markup-compatibility/2006">
          <mc:Choice Requires="x14">
            <control shapeId="2051" r:id="rId6" name="Check Box 3">
              <controlPr locked="0" defaultSize="0" autoFill="0" autoLine="0" autoPict="0">
                <anchor moveWithCells="1">
                  <from>
                    <xdr:col>3</xdr:col>
                    <xdr:colOff>342900</xdr:colOff>
                    <xdr:row>40</xdr:row>
                    <xdr:rowOff>137160</xdr:rowOff>
                  </from>
                  <to>
                    <xdr:col>3</xdr:col>
                    <xdr:colOff>617220</xdr:colOff>
                    <xdr:row>42</xdr:row>
                    <xdr:rowOff>38100</xdr:rowOff>
                  </to>
                </anchor>
              </controlPr>
            </control>
          </mc:Choice>
        </mc:AlternateContent>
        <mc:AlternateContent xmlns:mc="http://schemas.openxmlformats.org/markup-compatibility/2006">
          <mc:Choice Requires="x14">
            <control shapeId="2052" r:id="rId7" name="Check Box 4">
              <controlPr locked="0" defaultSize="0" autoFill="0" autoLine="0" autoPict="0">
                <anchor moveWithCells="1">
                  <from>
                    <xdr:col>4</xdr:col>
                    <xdr:colOff>228600</xdr:colOff>
                    <xdr:row>40</xdr:row>
                    <xdr:rowOff>144780</xdr:rowOff>
                  </from>
                  <to>
                    <xdr:col>5</xdr:col>
                    <xdr:colOff>114300</xdr:colOff>
                    <xdr:row>42</xdr:row>
                    <xdr:rowOff>45720</xdr:rowOff>
                  </to>
                </anchor>
              </controlPr>
            </control>
          </mc:Choice>
        </mc:AlternateContent>
        <mc:AlternateContent xmlns:mc="http://schemas.openxmlformats.org/markup-compatibility/2006">
          <mc:Choice Requires="x14">
            <control shapeId="2053" r:id="rId8" name="Check Box 5">
              <controlPr locked="0" defaultSize="0" autoFill="0" autoLine="0" autoPict="0">
                <anchor moveWithCells="1">
                  <from>
                    <xdr:col>5</xdr:col>
                    <xdr:colOff>556260</xdr:colOff>
                    <xdr:row>40</xdr:row>
                    <xdr:rowOff>137160</xdr:rowOff>
                  </from>
                  <to>
                    <xdr:col>6</xdr:col>
                    <xdr:colOff>259080</xdr:colOff>
                    <xdr:row>42</xdr:row>
                    <xdr:rowOff>38100</xdr:rowOff>
                  </to>
                </anchor>
              </controlPr>
            </control>
          </mc:Choice>
        </mc:AlternateContent>
        <mc:AlternateContent xmlns:mc="http://schemas.openxmlformats.org/markup-compatibility/2006">
          <mc:Choice Requires="x14">
            <control shapeId="2054" r:id="rId9" name="Check Box 6">
              <controlPr locked="0" defaultSize="0" autoFill="0" autoLine="0" autoPict="0">
                <anchor moveWithCells="1">
                  <from>
                    <xdr:col>7</xdr:col>
                    <xdr:colOff>236220</xdr:colOff>
                    <xdr:row>40</xdr:row>
                    <xdr:rowOff>144780</xdr:rowOff>
                  </from>
                  <to>
                    <xdr:col>7</xdr:col>
                    <xdr:colOff>510540</xdr:colOff>
                    <xdr:row>42</xdr:row>
                    <xdr:rowOff>45720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6" tint="0.39997558519241921"/>
    <pageSetUpPr fitToPage="1"/>
  </sheetPr>
  <dimension ref="A1:N73"/>
  <sheetViews>
    <sheetView showGridLines="0" zoomScaleNormal="100" zoomScaleSheetLayoutView="100" workbookViewId="0">
      <selection activeCell="S16" sqref="R16:S16"/>
    </sheetView>
  </sheetViews>
  <sheetFormatPr defaultRowHeight="14.4" x14ac:dyDescent="0.3"/>
  <cols>
    <col min="1" max="1" width="8.88671875" style="377"/>
    <col min="2" max="2" width="6.5546875" style="377" customWidth="1"/>
    <col min="3" max="3" width="17.33203125" style="377" customWidth="1"/>
    <col min="4" max="4" width="5.77734375" style="377" customWidth="1"/>
    <col min="5" max="6" width="8.88671875" style="377"/>
    <col min="7" max="7" width="8.44140625" style="377" customWidth="1"/>
    <col min="8" max="10" width="8.88671875" style="377"/>
    <col min="11" max="11" width="10.44140625" style="377" customWidth="1"/>
    <col min="12" max="16384" width="8.88671875" style="377"/>
  </cols>
  <sheetData>
    <row r="1" spans="1:14" ht="15" customHeight="1" thickBot="1" x14ac:dyDescent="0.35">
      <c r="A1" s="372" t="s">
        <v>147</v>
      </c>
      <c r="B1" s="373"/>
      <c r="C1" s="374"/>
      <c r="D1" s="374" t="s">
        <v>290</v>
      </c>
      <c r="E1" s="415"/>
      <c r="F1" s="415"/>
      <c r="G1" s="374" t="s">
        <v>288</v>
      </c>
      <c r="H1" s="416"/>
      <c r="I1" s="416"/>
      <c r="J1" s="416"/>
      <c r="K1" s="374" t="s">
        <v>289</v>
      </c>
      <c r="L1" s="417"/>
      <c r="M1" s="417"/>
      <c r="N1" s="418"/>
    </row>
    <row r="2" spans="1:14" ht="15" thickBot="1" x14ac:dyDescent="0.35">
      <c r="A2" s="378" t="s">
        <v>77</v>
      </c>
      <c r="B2" s="378"/>
      <c r="C2" s="419"/>
      <c r="D2" s="419"/>
      <c r="E2" s="419"/>
      <c r="F2" s="419"/>
    </row>
    <row r="3" spans="1:14" x14ac:dyDescent="0.3">
      <c r="A3" s="381" t="s">
        <v>29</v>
      </c>
      <c r="B3" s="381" t="s">
        <v>30</v>
      </c>
      <c r="C3" s="381" t="s">
        <v>78</v>
      </c>
      <c r="D3" s="381"/>
      <c r="E3" s="381"/>
      <c r="F3" s="381"/>
      <c r="G3" s="381"/>
      <c r="H3" s="381"/>
      <c r="I3" s="381"/>
      <c r="J3" s="381"/>
      <c r="K3" s="381"/>
      <c r="L3" s="381"/>
      <c r="M3" s="381"/>
      <c r="N3" s="381"/>
    </row>
    <row r="4" spans="1:14" ht="18" customHeight="1" x14ac:dyDescent="0.3">
      <c r="A4" s="382">
        <v>1</v>
      </c>
      <c r="B4" s="383"/>
      <c r="C4" s="439" t="s">
        <v>79</v>
      </c>
      <c r="D4" s="440"/>
      <c r="E4" s="440"/>
      <c r="F4" s="440"/>
      <c r="G4" s="440"/>
      <c r="H4" s="440"/>
      <c r="I4" s="440"/>
      <c r="J4" s="440"/>
      <c r="K4" s="440"/>
      <c r="L4" s="440"/>
      <c r="M4" s="440"/>
      <c r="N4" s="441"/>
    </row>
    <row r="5" spans="1:14" ht="18" customHeight="1" x14ac:dyDescent="0.3">
      <c r="A5" s="387">
        <v>2</v>
      </c>
      <c r="B5" s="388"/>
      <c r="C5" s="427" t="s">
        <v>291</v>
      </c>
      <c r="D5" s="428"/>
      <c r="E5" s="428"/>
      <c r="F5" s="428"/>
      <c r="G5" s="428"/>
      <c r="H5" s="428"/>
      <c r="I5" s="428"/>
      <c r="J5" s="428"/>
      <c r="K5" s="428"/>
      <c r="L5" s="428"/>
      <c r="M5" s="428"/>
      <c r="N5" s="429"/>
    </row>
    <row r="6" spans="1:14" ht="18" customHeight="1" x14ac:dyDescent="0.3">
      <c r="A6" s="392"/>
      <c r="B6" s="393"/>
      <c r="C6" s="430" t="s">
        <v>55</v>
      </c>
      <c r="D6" s="442"/>
      <c r="E6" s="442"/>
      <c r="F6" s="442"/>
      <c r="G6" s="442"/>
      <c r="H6" s="442"/>
      <c r="I6" s="442"/>
      <c r="J6" s="442"/>
      <c r="K6" s="442"/>
      <c r="L6" s="442"/>
      <c r="M6" s="442"/>
      <c r="N6" s="443"/>
    </row>
    <row r="7" spans="1:14" ht="18" customHeight="1" x14ac:dyDescent="0.3">
      <c r="A7" s="387">
        <v>3</v>
      </c>
      <c r="B7" s="388"/>
      <c r="C7" s="427" t="s">
        <v>59</v>
      </c>
      <c r="D7" s="428"/>
      <c r="E7" s="444"/>
      <c r="F7" s="444"/>
      <c r="G7" s="444"/>
      <c r="H7" s="444"/>
      <c r="I7" s="444"/>
      <c r="J7" s="444"/>
      <c r="K7" s="444"/>
      <c r="L7" s="444"/>
      <c r="M7" s="444"/>
      <c r="N7" s="445"/>
    </row>
    <row r="8" spans="1:14" ht="18" customHeight="1" x14ac:dyDescent="0.3">
      <c r="A8" s="397"/>
      <c r="B8" s="398"/>
      <c r="C8" s="431" t="s">
        <v>203</v>
      </c>
      <c r="D8" s="432"/>
      <c r="E8" s="432"/>
      <c r="F8" s="432"/>
      <c r="G8" s="432"/>
      <c r="H8" s="432"/>
      <c r="I8" s="432"/>
      <c r="J8" s="432"/>
      <c r="K8" s="432"/>
      <c r="L8" s="432"/>
      <c r="M8" s="432"/>
      <c r="N8" s="433"/>
    </row>
    <row r="9" spans="1:14" ht="18" customHeight="1" x14ac:dyDescent="0.3">
      <c r="A9" s="392"/>
      <c r="B9" s="393"/>
      <c r="C9" s="430" t="s">
        <v>61</v>
      </c>
      <c r="D9" s="434"/>
      <c r="E9" s="434"/>
      <c r="F9" s="434"/>
      <c r="G9" s="434"/>
      <c r="H9" s="434"/>
      <c r="I9" s="435" t="s">
        <v>180</v>
      </c>
      <c r="J9" s="434"/>
      <c r="K9" s="434"/>
      <c r="L9" s="434"/>
      <c r="M9" s="434"/>
      <c r="N9" s="436"/>
    </row>
    <row r="10" spans="1:14" ht="18" customHeight="1" x14ac:dyDescent="0.3">
      <c r="A10" s="387">
        <v>4</v>
      </c>
      <c r="B10" s="388"/>
      <c r="C10" s="437" t="s">
        <v>67</v>
      </c>
      <c r="D10" s="444"/>
      <c r="E10" s="444"/>
      <c r="F10" s="444"/>
      <c r="G10" s="444"/>
      <c r="H10" s="444"/>
      <c r="I10" s="444"/>
      <c r="J10" s="444"/>
      <c r="K10" s="444"/>
      <c r="L10" s="444"/>
      <c r="M10" s="444"/>
      <c r="N10" s="445"/>
    </row>
    <row r="11" spans="1:14" ht="18" customHeight="1" x14ac:dyDescent="0.3">
      <c r="A11" s="392"/>
      <c r="B11" s="393"/>
      <c r="C11" s="438" t="s">
        <v>68</v>
      </c>
      <c r="D11" s="442"/>
      <c r="E11" s="442"/>
      <c r="F11" s="442"/>
      <c r="G11" s="442"/>
      <c r="H11" s="442"/>
      <c r="I11" s="442"/>
      <c r="J11" s="442"/>
      <c r="K11" s="442"/>
      <c r="L11" s="442"/>
      <c r="M11" s="442"/>
      <c r="N11" s="443"/>
    </row>
    <row r="12" spans="1:14" ht="18" customHeight="1" x14ac:dyDescent="0.3">
      <c r="A12" s="387">
        <v>5</v>
      </c>
      <c r="B12" s="388"/>
      <c r="C12" s="437" t="s">
        <v>80</v>
      </c>
      <c r="D12" s="428"/>
      <c r="E12" s="428"/>
      <c r="F12" s="428"/>
      <c r="G12" s="428"/>
      <c r="H12" s="428"/>
      <c r="I12" s="428"/>
      <c r="J12" s="428"/>
      <c r="K12" s="444"/>
      <c r="L12" s="444"/>
      <c r="M12" s="444"/>
      <c r="N12" s="445"/>
    </row>
    <row r="13" spans="1:14" ht="18" customHeight="1" x14ac:dyDescent="0.3">
      <c r="A13" s="392"/>
      <c r="B13" s="393"/>
      <c r="C13" s="404" t="s">
        <v>81</v>
      </c>
      <c r="D13" s="395"/>
      <c r="E13" s="395"/>
      <c r="F13" s="395"/>
      <c r="G13" s="395"/>
      <c r="H13" s="395"/>
      <c r="I13" s="395"/>
      <c r="J13" s="395"/>
      <c r="K13" s="395"/>
      <c r="L13" s="395"/>
      <c r="M13" s="395"/>
      <c r="N13" s="396"/>
    </row>
    <row r="14" spans="1:14" ht="18" customHeight="1" x14ac:dyDescent="0.3">
      <c r="A14" s="382">
        <v>6</v>
      </c>
      <c r="B14" s="383"/>
      <c r="C14" s="405" t="s">
        <v>139</v>
      </c>
      <c r="D14" s="385"/>
      <c r="E14" s="385"/>
      <c r="F14" s="385"/>
      <c r="G14" s="385"/>
      <c r="H14" s="385"/>
      <c r="I14" s="385"/>
      <c r="J14" s="385"/>
      <c r="K14" s="385"/>
      <c r="L14" s="420"/>
      <c r="M14" s="420"/>
      <c r="N14" s="421"/>
    </row>
    <row r="15" spans="1:14" ht="18" customHeight="1" x14ac:dyDescent="0.3">
      <c r="A15" s="387">
        <v>7</v>
      </c>
      <c r="B15" s="388"/>
      <c r="C15" s="403" t="s">
        <v>82</v>
      </c>
      <c r="D15" s="390"/>
      <c r="E15" s="390"/>
      <c r="F15" s="390"/>
      <c r="G15" s="390"/>
      <c r="H15" s="390"/>
      <c r="I15" s="390"/>
      <c r="J15" s="390"/>
      <c r="K15" s="390"/>
      <c r="L15" s="390"/>
      <c r="M15" s="390"/>
      <c r="N15" s="391"/>
    </row>
    <row r="16" spans="1:14" ht="18" customHeight="1" x14ac:dyDescent="0.3">
      <c r="A16" s="392"/>
      <c r="B16" s="393"/>
      <c r="C16" s="404" t="s">
        <v>83</v>
      </c>
      <c r="D16" s="395"/>
      <c r="E16" s="395"/>
      <c r="F16" s="395"/>
      <c r="G16" s="395"/>
      <c r="H16" s="395"/>
      <c r="I16" s="395"/>
      <c r="J16" s="395"/>
      <c r="K16" s="395"/>
      <c r="L16" s="395"/>
      <c r="M16" s="395"/>
      <c r="N16" s="396"/>
    </row>
    <row r="17" spans="1:14" ht="18" customHeight="1" x14ac:dyDescent="0.3">
      <c r="A17" s="406" t="s">
        <v>60</v>
      </c>
      <c r="B17" s="420"/>
      <c r="C17" s="420"/>
      <c r="D17" s="420"/>
      <c r="E17" s="420"/>
      <c r="F17" s="420"/>
      <c r="G17" s="420"/>
      <c r="H17" s="420"/>
      <c r="I17" s="420"/>
      <c r="J17" s="420"/>
      <c r="K17" s="420"/>
      <c r="L17" s="420"/>
      <c r="M17" s="420"/>
      <c r="N17" s="421"/>
    </row>
    <row r="18" spans="1:14" s="400" customFormat="1" ht="6.75" customHeight="1" thickBot="1" x14ac:dyDescent="0.35">
      <c r="A18" s="407"/>
      <c r="B18" s="408"/>
      <c r="C18" s="409"/>
      <c r="D18" s="409"/>
      <c r="E18" s="409"/>
      <c r="F18" s="409"/>
      <c r="G18" s="409"/>
      <c r="H18" s="409"/>
      <c r="I18" s="409"/>
      <c r="J18" s="409"/>
      <c r="K18" s="409"/>
      <c r="L18" s="409"/>
      <c r="M18" s="409"/>
      <c r="N18" s="409"/>
    </row>
    <row r="19" spans="1:14" s="400" customFormat="1" ht="15.75" customHeight="1" thickBot="1" x14ac:dyDescent="0.35">
      <c r="A19" s="378" t="s">
        <v>77</v>
      </c>
      <c r="B19" s="378"/>
      <c r="C19" s="419"/>
      <c r="D19" s="419"/>
      <c r="E19" s="419"/>
      <c r="F19" s="419"/>
      <c r="G19" s="377"/>
      <c r="H19" s="377"/>
      <c r="I19" s="377"/>
      <c r="J19" s="377"/>
      <c r="K19" s="377"/>
      <c r="L19" s="377"/>
      <c r="M19" s="377"/>
      <c r="N19" s="377"/>
    </row>
    <row r="20" spans="1:14" s="400" customFormat="1" ht="15.75" customHeight="1" x14ac:dyDescent="0.3">
      <c r="A20" s="381" t="s">
        <v>29</v>
      </c>
      <c r="B20" s="381" t="s">
        <v>30</v>
      </c>
      <c r="C20" s="381" t="s">
        <v>78</v>
      </c>
      <c r="D20" s="381"/>
      <c r="E20" s="381"/>
      <c r="F20" s="381"/>
      <c r="G20" s="381"/>
      <c r="H20" s="381"/>
      <c r="I20" s="381"/>
      <c r="J20" s="381"/>
      <c r="K20" s="381"/>
      <c r="L20" s="381"/>
      <c r="M20" s="381"/>
      <c r="N20" s="381"/>
    </row>
    <row r="21" spans="1:14" s="400" customFormat="1" ht="18" customHeight="1" x14ac:dyDescent="0.3">
      <c r="A21" s="382">
        <v>1</v>
      </c>
      <c r="B21" s="383"/>
      <c r="C21" s="424" t="s">
        <v>79</v>
      </c>
      <c r="D21" s="425"/>
      <c r="E21" s="425"/>
      <c r="F21" s="425"/>
      <c r="G21" s="425"/>
      <c r="H21" s="425"/>
      <c r="I21" s="425"/>
      <c r="J21" s="425"/>
      <c r="K21" s="425"/>
      <c r="L21" s="425"/>
      <c r="M21" s="425"/>
      <c r="N21" s="426"/>
    </row>
    <row r="22" spans="1:14" s="400" customFormat="1" ht="18" customHeight="1" x14ac:dyDescent="0.3">
      <c r="A22" s="387">
        <v>2</v>
      </c>
      <c r="B22" s="388"/>
      <c r="C22" s="389" t="s">
        <v>64</v>
      </c>
      <c r="D22" s="390"/>
      <c r="E22" s="390"/>
      <c r="F22" s="390"/>
      <c r="G22" s="390"/>
      <c r="H22" s="390"/>
      <c r="I22" s="390"/>
      <c r="J22" s="390"/>
      <c r="K22" s="390"/>
      <c r="L22" s="390"/>
      <c r="M22" s="390"/>
      <c r="N22" s="391"/>
    </row>
    <row r="23" spans="1:14" s="400" customFormat="1" ht="18" customHeight="1" x14ac:dyDescent="0.3">
      <c r="A23" s="392"/>
      <c r="B23" s="393"/>
      <c r="C23" s="394" t="s">
        <v>55</v>
      </c>
      <c r="D23" s="395"/>
      <c r="E23" s="395"/>
      <c r="F23" s="395"/>
      <c r="G23" s="395"/>
      <c r="H23" s="395"/>
      <c r="I23" s="395"/>
      <c r="J23" s="395"/>
      <c r="K23" s="395"/>
      <c r="L23" s="395"/>
      <c r="M23" s="395"/>
      <c r="N23" s="396"/>
    </row>
    <row r="24" spans="1:14" s="400" customFormat="1" ht="18" customHeight="1" x14ac:dyDescent="0.3">
      <c r="A24" s="387">
        <v>3</v>
      </c>
      <c r="B24" s="388"/>
      <c r="C24" s="389" t="s">
        <v>59</v>
      </c>
      <c r="D24" s="390"/>
      <c r="E24" s="390"/>
      <c r="F24" s="390"/>
      <c r="G24" s="390"/>
      <c r="H24" s="390"/>
      <c r="I24" s="390"/>
      <c r="J24" s="390"/>
      <c r="K24" s="390"/>
      <c r="L24" s="390"/>
      <c r="M24" s="390"/>
      <c r="N24" s="391"/>
    </row>
    <row r="25" spans="1:14" s="400" customFormat="1" ht="18" customHeight="1" x14ac:dyDescent="0.3">
      <c r="A25" s="397"/>
      <c r="B25" s="398"/>
      <c r="C25" s="399" t="s">
        <v>203</v>
      </c>
      <c r="N25" s="401"/>
    </row>
    <row r="26" spans="1:14" s="400" customFormat="1" ht="18" customHeight="1" x14ac:dyDescent="0.3">
      <c r="A26" s="392"/>
      <c r="B26" s="393"/>
      <c r="C26" s="394" t="s">
        <v>61</v>
      </c>
      <c r="D26" s="395"/>
      <c r="E26" s="395"/>
      <c r="F26" s="395"/>
      <c r="G26" s="395"/>
      <c r="H26" s="395"/>
      <c r="I26" s="402" t="s">
        <v>180</v>
      </c>
      <c r="J26" s="395"/>
      <c r="K26" s="395"/>
      <c r="L26" s="395"/>
      <c r="M26" s="395"/>
      <c r="N26" s="396"/>
    </row>
    <row r="27" spans="1:14" s="400" customFormat="1" ht="18" customHeight="1" x14ac:dyDescent="0.3">
      <c r="A27" s="387">
        <v>4</v>
      </c>
      <c r="B27" s="388"/>
      <c r="C27" s="403" t="s">
        <v>67</v>
      </c>
      <c r="D27" s="390"/>
      <c r="E27" s="390"/>
      <c r="F27" s="390"/>
      <c r="G27" s="390"/>
      <c r="H27" s="390"/>
      <c r="I27" s="390"/>
      <c r="J27" s="390"/>
      <c r="K27" s="390"/>
      <c r="L27" s="390"/>
      <c r="M27" s="390"/>
      <c r="N27" s="391"/>
    </row>
    <row r="28" spans="1:14" s="400" customFormat="1" ht="18" customHeight="1" x14ac:dyDescent="0.3">
      <c r="A28" s="392"/>
      <c r="B28" s="393"/>
      <c r="C28" s="404" t="s">
        <v>68</v>
      </c>
      <c r="D28" s="395"/>
      <c r="E28" s="395"/>
      <c r="F28" s="395"/>
      <c r="G28" s="395"/>
      <c r="H28" s="395"/>
      <c r="I28" s="395"/>
      <c r="J28" s="395"/>
      <c r="K28" s="395"/>
      <c r="L28" s="395"/>
      <c r="M28" s="395"/>
      <c r="N28" s="396"/>
    </row>
    <row r="29" spans="1:14" s="400" customFormat="1" ht="18" customHeight="1" x14ac:dyDescent="0.3">
      <c r="A29" s="387">
        <v>5</v>
      </c>
      <c r="B29" s="388"/>
      <c r="C29" s="403" t="s">
        <v>80</v>
      </c>
      <c r="D29" s="390"/>
      <c r="E29" s="390"/>
      <c r="F29" s="390"/>
      <c r="G29" s="390"/>
      <c r="H29" s="390"/>
      <c r="I29" s="390"/>
      <c r="J29" s="390"/>
      <c r="K29" s="390"/>
      <c r="L29" s="390"/>
      <c r="M29" s="390"/>
      <c r="N29" s="391"/>
    </row>
    <row r="30" spans="1:14" s="400" customFormat="1" ht="18" customHeight="1" x14ac:dyDescent="0.3">
      <c r="A30" s="392"/>
      <c r="B30" s="393"/>
      <c r="C30" s="404" t="s">
        <v>81</v>
      </c>
      <c r="D30" s="395"/>
      <c r="E30" s="395"/>
      <c r="F30" s="395"/>
      <c r="G30" s="395"/>
      <c r="H30" s="395"/>
      <c r="I30" s="395"/>
      <c r="J30" s="395"/>
      <c r="K30" s="395"/>
      <c r="L30" s="395"/>
      <c r="M30" s="395"/>
      <c r="N30" s="396"/>
    </row>
    <row r="31" spans="1:14" s="400" customFormat="1" ht="18" customHeight="1" x14ac:dyDescent="0.3">
      <c r="A31" s="382">
        <v>6</v>
      </c>
      <c r="B31" s="383"/>
      <c r="C31" s="405" t="s">
        <v>139</v>
      </c>
      <c r="D31" s="385"/>
      <c r="E31" s="385"/>
      <c r="F31" s="385"/>
      <c r="G31" s="385"/>
      <c r="H31" s="385"/>
      <c r="I31" s="385"/>
      <c r="J31" s="385"/>
      <c r="K31" s="385"/>
      <c r="L31" s="385"/>
      <c r="M31" s="385"/>
      <c r="N31" s="386"/>
    </row>
    <row r="32" spans="1:14" s="400" customFormat="1" ht="18" customHeight="1" x14ac:dyDescent="0.3">
      <c r="A32" s="387">
        <v>7</v>
      </c>
      <c r="B32" s="388"/>
      <c r="C32" s="403" t="s">
        <v>82</v>
      </c>
      <c r="D32" s="390"/>
      <c r="E32" s="390"/>
      <c r="F32" s="390"/>
      <c r="G32" s="390"/>
      <c r="H32" s="390"/>
      <c r="I32" s="390"/>
      <c r="J32" s="390"/>
      <c r="K32" s="390"/>
      <c r="L32" s="390"/>
      <c r="M32" s="390"/>
      <c r="N32" s="391"/>
    </row>
    <row r="33" spans="1:14" s="400" customFormat="1" ht="18" customHeight="1" x14ac:dyDescent="0.3">
      <c r="A33" s="392"/>
      <c r="B33" s="393"/>
      <c r="C33" s="404" t="s">
        <v>83</v>
      </c>
      <c r="D33" s="395"/>
      <c r="E33" s="395"/>
      <c r="F33" s="395"/>
      <c r="G33" s="395"/>
      <c r="H33" s="395"/>
      <c r="I33" s="395"/>
      <c r="J33" s="395"/>
      <c r="K33" s="395"/>
      <c r="L33" s="395"/>
      <c r="M33" s="395"/>
      <c r="N33" s="396"/>
    </row>
    <row r="34" spans="1:14" s="400" customFormat="1" ht="24.75" customHeight="1" thickBot="1" x14ac:dyDescent="0.35">
      <c r="A34" s="406" t="s">
        <v>60</v>
      </c>
      <c r="B34" s="422"/>
      <c r="C34" s="422"/>
      <c r="D34" s="422"/>
      <c r="E34" s="422"/>
      <c r="F34" s="422"/>
      <c r="G34" s="422"/>
      <c r="H34" s="422"/>
      <c r="I34" s="422"/>
      <c r="J34" s="422"/>
      <c r="K34" s="422"/>
      <c r="L34" s="422"/>
      <c r="M34" s="422"/>
      <c r="N34" s="423"/>
    </row>
    <row r="35" spans="1:14" s="400" customFormat="1" ht="15" customHeight="1" thickBot="1" x14ac:dyDescent="0.35">
      <c r="A35" s="372" t="s">
        <v>138</v>
      </c>
      <c r="B35" s="373"/>
      <c r="C35" s="374"/>
      <c r="D35" s="374" t="s">
        <v>75</v>
      </c>
      <c r="E35" s="374"/>
      <c r="F35" s="374"/>
      <c r="G35" s="374" t="s">
        <v>76</v>
      </c>
      <c r="H35" s="374"/>
      <c r="I35" s="374"/>
      <c r="J35" s="374"/>
      <c r="K35" s="374" t="s">
        <v>140</v>
      </c>
      <c r="L35" s="375"/>
      <c r="M35" s="374"/>
      <c r="N35" s="376"/>
    </row>
    <row r="36" spans="1:14" s="400" customFormat="1" ht="15" customHeight="1" thickBot="1" x14ac:dyDescent="0.35">
      <c r="A36" s="378" t="s">
        <v>77</v>
      </c>
      <c r="B36" s="378"/>
      <c r="C36" s="379"/>
      <c r="D36" s="380"/>
      <c r="E36" s="380"/>
      <c r="F36" s="380"/>
      <c r="G36" s="377"/>
      <c r="H36" s="377"/>
      <c r="I36" s="377"/>
      <c r="J36" s="377"/>
      <c r="K36" s="377"/>
      <c r="L36" s="377"/>
      <c r="M36" s="377"/>
      <c r="N36" s="377"/>
    </row>
    <row r="37" spans="1:14" s="400" customFormat="1" ht="15" customHeight="1" x14ac:dyDescent="0.3">
      <c r="A37" s="381" t="s">
        <v>29</v>
      </c>
      <c r="B37" s="381" t="s">
        <v>30</v>
      </c>
      <c r="C37" s="381" t="s">
        <v>78</v>
      </c>
      <c r="D37" s="381"/>
      <c r="E37" s="381"/>
      <c r="F37" s="381"/>
      <c r="G37" s="381"/>
      <c r="H37" s="381"/>
      <c r="I37" s="381"/>
      <c r="J37" s="381"/>
      <c r="K37" s="381"/>
      <c r="L37" s="381"/>
      <c r="M37" s="381"/>
      <c r="N37" s="381"/>
    </row>
    <row r="38" spans="1:14" s="400" customFormat="1" ht="18" customHeight="1" x14ac:dyDescent="0.3">
      <c r="A38" s="382">
        <v>1</v>
      </c>
      <c r="B38" s="383"/>
      <c r="C38" s="384" t="s">
        <v>79</v>
      </c>
      <c r="D38" s="385"/>
      <c r="E38" s="385"/>
      <c r="F38" s="385"/>
      <c r="G38" s="385"/>
      <c r="H38" s="385"/>
      <c r="I38" s="385"/>
      <c r="J38" s="385"/>
      <c r="K38" s="385"/>
      <c r="L38" s="385"/>
      <c r="M38" s="385"/>
      <c r="N38" s="386"/>
    </row>
    <row r="39" spans="1:14" s="400" customFormat="1" ht="18" customHeight="1" x14ac:dyDescent="0.3">
      <c r="A39" s="387">
        <v>2</v>
      </c>
      <c r="B39" s="388"/>
      <c r="C39" s="389" t="s">
        <v>64</v>
      </c>
      <c r="D39" s="390"/>
      <c r="E39" s="390"/>
      <c r="F39" s="390"/>
      <c r="G39" s="390"/>
      <c r="H39" s="390"/>
      <c r="I39" s="390"/>
      <c r="J39" s="390"/>
      <c r="K39" s="390"/>
      <c r="L39" s="390"/>
      <c r="M39" s="390"/>
      <c r="N39" s="391"/>
    </row>
    <row r="40" spans="1:14" ht="18" customHeight="1" x14ac:dyDescent="0.3">
      <c r="A40" s="392"/>
      <c r="B40" s="393"/>
      <c r="C40" s="394" t="s">
        <v>55</v>
      </c>
      <c r="D40" s="395"/>
      <c r="E40" s="395"/>
      <c r="F40" s="395"/>
      <c r="G40" s="395"/>
      <c r="H40" s="395"/>
      <c r="I40" s="395"/>
      <c r="J40" s="395"/>
      <c r="K40" s="395"/>
      <c r="L40" s="395"/>
      <c r="M40" s="395"/>
      <c r="N40" s="396"/>
    </row>
    <row r="41" spans="1:14" ht="18" customHeight="1" x14ac:dyDescent="0.3">
      <c r="A41" s="387">
        <v>3</v>
      </c>
      <c r="B41" s="388"/>
      <c r="C41" s="389" t="s">
        <v>59</v>
      </c>
      <c r="D41" s="390"/>
      <c r="E41" s="390"/>
      <c r="F41" s="390"/>
      <c r="G41" s="390"/>
      <c r="H41" s="390"/>
      <c r="I41" s="390"/>
      <c r="J41" s="390"/>
      <c r="K41" s="390"/>
      <c r="L41" s="390"/>
      <c r="M41" s="390"/>
      <c r="N41" s="391"/>
    </row>
    <row r="42" spans="1:14" ht="18" customHeight="1" x14ac:dyDescent="0.3">
      <c r="A42" s="397"/>
      <c r="B42" s="398"/>
      <c r="C42" s="410" t="s">
        <v>72</v>
      </c>
      <c r="D42" s="400"/>
      <c r="E42" s="400"/>
      <c r="F42" s="400"/>
      <c r="G42" s="400"/>
      <c r="H42" s="400"/>
      <c r="I42" s="400"/>
      <c r="J42" s="400"/>
      <c r="K42" s="400"/>
      <c r="L42" s="400"/>
      <c r="M42" s="400"/>
      <c r="N42" s="401"/>
    </row>
    <row r="43" spans="1:14" ht="18" customHeight="1" x14ac:dyDescent="0.3">
      <c r="A43" s="392"/>
      <c r="B43" s="393"/>
      <c r="C43" s="394" t="s">
        <v>61</v>
      </c>
      <c r="D43" s="395"/>
      <c r="E43" s="395"/>
      <c r="F43" s="395"/>
      <c r="G43" s="395"/>
      <c r="H43" s="395"/>
      <c r="I43" s="402" t="s">
        <v>180</v>
      </c>
      <c r="J43" s="395"/>
      <c r="K43" s="395"/>
      <c r="L43" s="395"/>
      <c r="M43" s="395"/>
      <c r="N43" s="396"/>
    </row>
    <row r="44" spans="1:14" ht="18" customHeight="1" x14ac:dyDescent="0.3">
      <c r="A44" s="387">
        <v>4</v>
      </c>
      <c r="B44" s="388"/>
      <c r="C44" s="403" t="s">
        <v>67</v>
      </c>
      <c r="D44" s="390"/>
      <c r="E44" s="390"/>
      <c r="F44" s="390"/>
      <c r="G44" s="390"/>
      <c r="H44" s="390"/>
      <c r="I44" s="390"/>
      <c r="J44" s="390"/>
      <c r="K44" s="390"/>
      <c r="L44" s="390"/>
      <c r="M44" s="390"/>
      <c r="N44" s="391"/>
    </row>
    <row r="45" spans="1:14" ht="18" customHeight="1" x14ac:dyDescent="0.3">
      <c r="A45" s="392"/>
      <c r="B45" s="393"/>
      <c r="C45" s="404" t="s">
        <v>68</v>
      </c>
      <c r="D45" s="395"/>
      <c r="E45" s="395"/>
      <c r="F45" s="395"/>
      <c r="G45" s="395"/>
      <c r="H45" s="395"/>
      <c r="I45" s="395"/>
      <c r="J45" s="395"/>
      <c r="K45" s="395"/>
      <c r="L45" s="395"/>
      <c r="M45" s="395"/>
      <c r="N45" s="396"/>
    </row>
    <row r="46" spans="1:14" ht="18" customHeight="1" x14ac:dyDescent="0.3">
      <c r="A46" s="387">
        <v>5</v>
      </c>
      <c r="B46" s="388"/>
      <c r="C46" s="403" t="s">
        <v>80</v>
      </c>
      <c r="D46" s="390"/>
      <c r="E46" s="390"/>
      <c r="F46" s="390"/>
      <c r="G46" s="390"/>
      <c r="H46" s="390"/>
      <c r="I46" s="390"/>
      <c r="J46" s="390"/>
      <c r="K46" s="390"/>
      <c r="L46" s="390"/>
      <c r="M46" s="390"/>
      <c r="N46" s="391"/>
    </row>
    <row r="47" spans="1:14" ht="18" customHeight="1" x14ac:dyDescent="0.3">
      <c r="A47" s="392"/>
      <c r="B47" s="393"/>
      <c r="C47" s="404" t="s">
        <v>81</v>
      </c>
      <c r="D47" s="395"/>
      <c r="E47" s="395"/>
      <c r="F47" s="395"/>
      <c r="G47" s="395"/>
      <c r="H47" s="395"/>
      <c r="I47" s="395"/>
      <c r="J47" s="395"/>
      <c r="K47" s="395"/>
      <c r="L47" s="395"/>
      <c r="M47" s="395"/>
      <c r="N47" s="396"/>
    </row>
    <row r="48" spans="1:14" ht="18" customHeight="1" x14ac:dyDescent="0.3">
      <c r="A48" s="382">
        <v>6</v>
      </c>
      <c r="B48" s="383"/>
      <c r="C48" s="405" t="s">
        <v>139</v>
      </c>
      <c r="D48" s="385"/>
      <c r="E48" s="385"/>
      <c r="F48" s="385"/>
      <c r="G48" s="385"/>
      <c r="H48" s="385"/>
      <c r="I48" s="385"/>
      <c r="J48" s="385"/>
      <c r="K48" s="385"/>
      <c r="L48" s="385"/>
      <c r="M48" s="385"/>
      <c r="N48" s="386"/>
    </row>
    <row r="49" spans="1:14" ht="18" customHeight="1" x14ac:dyDescent="0.3">
      <c r="A49" s="387">
        <v>7</v>
      </c>
      <c r="B49" s="388"/>
      <c r="C49" s="403" t="s">
        <v>82</v>
      </c>
      <c r="D49" s="390"/>
      <c r="E49" s="390"/>
      <c r="F49" s="390"/>
      <c r="G49" s="390"/>
      <c r="H49" s="390"/>
      <c r="I49" s="390"/>
      <c r="J49" s="390"/>
      <c r="K49" s="390"/>
      <c r="L49" s="390"/>
      <c r="M49" s="390"/>
      <c r="N49" s="391"/>
    </row>
    <row r="50" spans="1:14" ht="18" customHeight="1" x14ac:dyDescent="0.3">
      <c r="A50" s="392"/>
      <c r="B50" s="393"/>
      <c r="C50" s="404" t="s">
        <v>83</v>
      </c>
      <c r="D50" s="395"/>
      <c r="E50" s="395"/>
      <c r="F50" s="395"/>
      <c r="G50" s="395"/>
      <c r="H50" s="395"/>
      <c r="I50" s="395"/>
      <c r="J50" s="395"/>
      <c r="K50" s="395"/>
      <c r="L50" s="395"/>
      <c r="M50" s="395"/>
      <c r="N50" s="396"/>
    </row>
    <row r="51" spans="1:14" x14ac:dyDescent="0.3">
      <c r="A51" s="406" t="s">
        <v>60</v>
      </c>
      <c r="B51" s="385"/>
      <c r="C51" s="385"/>
      <c r="D51" s="385"/>
      <c r="E51" s="385"/>
      <c r="F51" s="385"/>
      <c r="G51" s="385"/>
      <c r="H51" s="385"/>
      <c r="I51" s="385"/>
      <c r="J51" s="385"/>
      <c r="K51" s="385"/>
      <c r="L51" s="385"/>
      <c r="M51" s="385"/>
      <c r="N51" s="386"/>
    </row>
    <row r="52" spans="1:14" ht="6.75" customHeight="1" thickBot="1" x14ac:dyDescent="0.35">
      <c r="A52" s="407"/>
      <c r="B52" s="408"/>
      <c r="C52" s="409"/>
      <c r="D52" s="409"/>
      <c r="E52" s="409"/>
      <c r="F52" s="409"/>
      <c r="G52" s="409"/>
      <c r="H52" s="409"/>
      <c r="I52" s="409"/>
      <c r="J52" s="409"/>
      <c r="K52" s="409"/>
      <c r="L52" s="409"/>
      <c r="M52" s="409"/>
      <c r="N52" s="409"/>
    </row>
    <row r="53" spans="1:14" ht="15" thickBot="1" x14ac:dyDescent="0.35">
      <c r="A53" s="378" t="s">
        <v>77</v>
      </c>
      <c r="B53" s="378"/>
      <c r="C53" s="379"/>
      <c r="D53" s="380"/>
      <c r="E53" s="380"/>
      <c r="F53" s="380"/>
    </row>
    <row r="54" spans="1:14" x14ac:dyDescent="0.3">
      <c r="A54" s="381" t="s">
        <v>29</v>
      </c>
      <c r="B54" s="381" t="s">
        <v>30</v>
      </c>
      <c r="C54" s="381" t="s">
        <v>78</v>
      </c>
      <c r="D54" s="381"/>
      <c r="E54" s="381"/>
      <c r="F54" s="381"/>
      <c r="G54" s="381"/>
      <c r="H54" s="381"/>
      <c r="I54" s="381"/>
      <c r="J54" s="381"/>
      <c r="K54" s="381"/>
      <c r="L54" s="381"/>
      <c r="M54" s="381"/>
      <c r="N54" s="381"/>
    </row>
    <row r="55" spans="1:14" ht="18" customHeight="1" x14ac:dyDescent="0.3">
      <c r="A55" s="382">
        <v>1</v>
      </c>
      <c r="B55" s="383"/>
      <c r="C55" s="384" t="s">
        <v>79</v>
      </c>
      <c r="D55" s="385"/>
      <c r="E55" s="385"/>
      <c r="F55" s="385"/>
      <c r="G55" s="385"/>
      <c r="H55" s="385"/>
      <c r="I55" s="385"/>
      <c r="J55" s="385"/>
      <c r="K55" s="385"/>
      <c r="L55" s="385"/>
      <c r="M55" s="385"/>
      <c r="N55" s="386"/>
    </row>
    <row r="56" spans="1:14" ht="18" customHeight="1" x14ac:dyDescent="0.3">
      <c r="A56" s="387">
        <v>2</v>
      </c>
      <c r="B56" s="388"/>
      <c r="C56" s="389" t="s">
        <v>64</v>
      </c>
      <c r="D56" s="390"/>
      <c r="E56" s="390"/>
      <c r="F56" s="390"/>
      <c r="G56" s="390"/>
      <c r="H56" s="390"/>
      <c r="I56" s="390"/>
      <c r="J56" s="390"/>
      <c r="K56" s="390"/>
      <c r="L56" s="390"/>
      <c r="M56" s="390"/>
      <c r="N56" s="391"/>
    </row>
    <row r="57" spans="1:14" ht="18" customHeight="1" x14ac:dyDescent="0.3">
      <c r="A57" s="392"/>
      <c r="B57" s="393"/>
      <c r="C57" s="394" t="s">
        <v>55</v>
      </c>
      <c r="D57" s="395"/>
      <c r="E57" s="395"/>
      <c r="F57" s="395"/>
      <c r="G57" s="395"/>
      <c r="H57" s="395"/>
      <c r="I57" s="395"/>
      <c r="J57" s="395"/>
      <c r="K57" s="395"/>
      <c r="L57" s="395"/>
      <c r="M57" s="395"/>
      <c r="N57" s="396"/>
    </row>
    <row r="58" spans="1:14" ht="18" customHeight="1" x14ac:dyDescent="0.3">
      <c r="A58" s="387">
        <v>3</v>
      </c>
      <c r="B58" s="388"/>
      <c r="C58" s="389" t="s">
        <v>59</v>
      </c>
      <c r="D58" s="390"/>
      <c r="E58" s="390"/>
      <c r="F58" s="390"/>
      <c r="G58" s="390"/>
      <c r="H58" s="390"/>
      <c r="I58" s="390"/>
      <c r="J58" s="390"/>
      <c r="K58" s="390"/>
      <c r="L58" s="390"/>
      <c r="M58" s="390"/>
      <c r="N58" s="391"/>
    </row>
    <row r="59" spans="1:14" ht="18" customHeight="1" x14ac:dyDescent="0.3">
      <c r="A59" s="397"/>
      <c r="B59" s="398"/>
      <c r="C59" s="410" t="s">
        <v>72</v>
      </c>
      <c r="D59" s="400"/>
      <c r="E59" s="400"/>
      <c r="F59" s="400"/>
      <c r="G59" s="400"/>
      <c r="H59" s="400"/>
      <c r="I59" s="400"/>
      <c r="J59" s="400"/>
      <c r="K59" s="400"/>
      <c r="L59" s="400"/>
      <c r="M59" s="400"/>
      <c r="N59" s="401"/>
    </row>
    <row r="60" spans="1:14" ht="18" customHeight="1" x14ac:dyDescent="0.3">
      <c r="A60" s="392"/>
      <c r="B60" s="393"/>
      <c r="C60" s="394" t="s">
        <v>61</v>
      </c>
      <c r="D60" s="395"/>
      <c r="E60" s="395"/>
      <c r="F60" s="395"/>
      <c r="G60" s="395"/>
      <c r="H60" s="395"/>
      <c r="I60" s="402" t="s">
        <v>180</v>
      </c>
      <c r="J60" s="395"/>
      <c r="K60" s="395"/>
      <c r="L60" s="395"/>
      <c r="M60" s="395"/>
      <c r="N60" s="396"/>
    </row>
    <row r="61" spans="1:14" ht="18" customHeight="1" x14ac:dyDescent="0.3">
      <c r="A61" s="387">
        <v>4</v>
      </c>
      <c r="B61" s="388"/>
      <c r="C61" s="403" t="s">
        <v>67</v>
      </c>
      <c r="D61" s="390"/>
      <c r="E61" s="390"/>
      <c r="F61" s="390"/>
      <c r="G61" s="390"/>
      <c r="H61" s="390"/>
      <c r="I61" s="390"/>
      <c r="J61" s="390"/>
      <c r="K61" s="390"/>
      <c r="L61" s="390"/>
      <c r="M61" s="390"/>
      <c r="N61" s="391"/>
    </row>
    <row r="62" spans="1:14" ht="18" customHeight="1" x14ac:dyDescent="0.3">
      <c r="A62" s="392"/>
      <c r="B62" s="393"/>
      <c r="C62" s="404" t="s">
        <v>68</v>
      </c>
      <c r="D62" s="395"/>
      <c r="E62" s="395"/>
      <c r="F62" s="395"/>
      <c r="G62" s="395"/>
      <c r="H62" s="395"/>
      <c r="I62" s="395"/>
      <c r="J62" s="395"/>
      <c r="K62" s="395"/>
      <c r="L62" s="395"/>
      <c r="M62" s="395"/>
      <c r="N62" s="396"/>
    </row>
    <row r="63" spans="1:14" ht="18" customHeight="1" x14ac:dyDescent="0.3">
      <c r="A63" s="387">
        <v>5</v>
      </c>
      <c r="B63" s="388"/>
      <c r="C63" s="403" t="s">
        <v>80</v>
      </c>
      <c r="D63" s="390"/>
      <c r="E63" s="390"/>
      <c r="F63" s="390"/>
      <c r="G63" s="390"/>
      <c r="H63" s="390"/>
      <c r="I63" s="390"/>
      <c r="J63" s="390"/>
      <c r="K63" s="390"/>
      <c r="L63" s="390"/>
      <c r="M63" s="390"/>
      <c r="N63" s="391"/>
    </row>
    <row r="64" spans="1:14" ht="18" customHeight="1" x14ac:dyDescent="0.3">
      <c r="A64" s="392"/>
      <c r="B64" s="393"/>
      <c r="C64" s="404" t="s">
        <v>81</v>
      </c>
      <c r="D64" s="395"/>
      <c r="E64" s="395"/>
      <c r="F64" s="395"/>
      <c r="G64" s="395"/>
      <c r="H64" s="395"/>
      <c r="I64" s="395"/>
      <c r="J64" s="395"/>
      <c r="K64" s="395"/>
      <c r="L64" s="395"/>
      <c r="M64" s="395"/>
      <c r="N64" s="396"/>
    </row>
    <row r="65" spans="1:14" ht="18" customHeight="1" x14ac:dyDescent="0.3">
      <c r="A65" s="382">
        <v>6</v>
      </c>
      <c r="B65" s="383"/>
      <c r="C65" s="405" t="s">
        <v>139</v>
      </c>
      <c r="D65" s="385"/>
      <c r="E65" s="385"/>
      <c r="F65" s="385"/>
      <c r="G65" s="385"/>
      <c r="H65" s="385"/>
      <c r="I65" s="385"/>
      <c r="J65" s="385"/>
      <c r="K65" s="385"/>
      <c r="L65" s="385"/>
      <c r="M65" s="385"/>
      <c r="N65" s="386"/>
    </row>
    <row r="66" spans="1:14" ht="18" customHeight="1" x14ac:dyDescent="0.3">
      <c r="A66" s="387">
        <v>7</v>
      </c>
      <c r="B66" s="388"/>
      <c r="C66" s="403" t="s">
        <v>82</v>
      </c>
      <c r="D66" s="390"/>
      <c r="E66" s="390"/>
      <c r="F66" s="390"/>
      <c r="G66" s="390"/>
      <c r="H66" s="390"/>
      <c r="I66" s="390"/>
      <c r="J66" s="390"/>
      <c r="K66" s="390"/>
      <c r="L66" s="390"/>
      <c r="M66" s="390"/>
      <c r="N66" s="391"/>
    </row>
    <row r="67" spans="1:14" ht="18" customHeight="1" x14ac:dyDescent="0.3">
      <c r="A67" s="392"/>
      <c r="B67" s="393"/>
      <c r="C67" s="404" t="s">
        <v>83</v>
      </c>
      <c r="D67" s="395"/>
      <c r="E67" s="395"/>
      <c r="F67" s="395"/>
      <c r="G67" s="395"/>
      <c r="H67" s="395"/>
      <c r="I67" s="395"/>
      <c r="J67" s="395"/>
      <c r="K67" s="395"/>
      <c r="L67" s="395"/>
      <c r="M67" s="395"/>
      <c r="N67" s="396"/>
    </row>
    <row r="68" spans="1:14" ht="29.25" customHeight="1" x14ac:dyDescent="0.3">
      <c r="A68" s="406" t="s">
        <v>60</v>
      </c>
      <c r="B68" s="385"/>
      <c r="C68" s="385"/>
      <c r="D68" s="385"/>
      <c r="E68" s="385"/>
      <c r="F68" s="385"/>
      <c r="G68" s="385"/>
      <c r="H68" s="385"/>
      <c r="I68" s="385"/>
      <c r="J68" s="385"/>
      <c r="K68" s="385"/>
      <c r="L68" s="385"/>
      <c r="M68" s="385"/>
      <c r="N68" s="386"/>
    </row>
    <row r="69" spans="1:14" x14ac:dyDescent="0.3">
      <c r="A69" s="411"/>
      <c r="B69" s="412"/>
      <c r="C69" s="413"/>
      <c r="D69" s="400"/>
      <c r="E69" s="400"/>
      <c r="F69" s="400"/>
      <c r="G69" s="400"/>
      <c r="H69" s="400"/>
      <c r="I69" s="400"/>
      <c r="J69" s="400"/>
      <c r="K69" s="400"/>
      <c r="L69" s="400"/>
      <c r="M69" s="400"/>
      <c r="N69" s="400"/>
    </row>
    <row r="70" spans="1:14" x14ac:dyDescent="0.3">
      <c r="A70" s="411"/>
      <c r="B70" s="412"/>
      <c r="C70" s="413"/>
      <c r="D70" s="400"/>
      <c r="E70" s="400"/>
      <c r="F70" s="400"/>
      <c r="G70" s="400"/>
      <c r="H70" s="400"/>
      <c r="I70" s="400"/>
      <c r="J70" s="400"/>
      <c r="K70" s="400"/>
      <c r="L70" s="400"/>
      <c r="M70" s="400"/>
      <c r="N70" s="400"/>
    </row>
    <row r="71" spans="1:14" x14ac:dyDescent="0.3">
      <c r="A71" s="411"/>
      <c r="B71" s="412"/>
      <c r="C71" s="413"/>
      <c r="D71" s="400"/>
      <c r="E71" s="400"/>
      <c r="F71" s="400"/>
      <c r="G71" s="400"/>
      <c r="H71" s="400"/>
      <c r="I71" s="400"/>
      <c r="J71" s="400"/>
      <c r="K71" s="400"/>
      <c r="L71" s="400"/>
      <c r="M71" s="400"/>
      <c r="N71" s="400"/>
    </row>
    <row r="72" spans="1:14" x14ac:dyDescent="0.3">
      <c r="A72" s="411"/>
      <c r="B72" s="412"/>
      <c r="C72" s="413"/>
      <c r="D72" s="400"/>
      <c r="E72" s="400"/>
      <c r="F72" s="400"/>
      <c r="G72" s="400"/>
      <c r="H72" s="400"/>
      <c r="I72" s="400"/>
      <c r="J72" s="400"/>
      <c r="K72" s="400"/>
      <c r="L72" s="400"/>
      <c r="M72" s="400"/>
      <c r="N72" s="400"/>
    </row>
    <row r="73" spans="1:14" x14ac:dyDescent="0.3">
      <c r="A73" s="414"/>
      <c r="B73" s="400"/>
      <c r="C73" s="400"/>
      <c r="D73" s="400"/>
      <c r="E73" s="400"/>
      <c r="F73" s="400"/>
      <c r="G73" s="400"/>
      <c r="H73" s="400"/>
      <c r="I73" s="400"/>
      <c r="J73" s="400"/>
      <c r="K73" s="400"/>
      <c r="L73" s="400"/>
      <c r="M73" s="400"/>
      <c r="N73" s="400"/>
    </row>
  </sheetData>
  <sheetProtection algorithmName="SHA-512" hashValue="vkcJCnIK/695R7tV8KqRnxZhoo60L3hGekCBZOhZb01o5+HJ96yN4PG5I6iMj3VQYYxiz1eDsU1dbscnon+X8A==" saltValue="nu0G1o1RsAMYu7uz9rLvBQ==" spinCount="100000" sheet="1" objects="1" scenarios="1"/>
  <mergeCells count="15">
    <mergeCell ref="B34:N34"/>
    <mergeCell ref="C21:N21"/>
    <mergeCell ref="C4:N4"/>
    <mergeCell ref="D6:N6"/>
    <mergeCell ref="E7:N7"/>
    <mergeCell ref="D10:N10"/>
    <mergeCell ref="D11:N11"/>
    <mergeCell ref="K12:N12"/>
    <mergeCell ref="L14:N14"/>
    <mergeCell ref="E1:F1"/>
    <mergeCell ref="H1:J1"/>
    <mergeCell ref="L1:N1"/>
    <mergeCell ref="C2:F2"/>
    <mergeCell ref="C19:F19"/>
    <mergeCell ref="B17:N17"/>
  </mergeCells>
  <pageMargins left="0.25" right="0.25" top="0.25" bottom="0.25" header="0.3" footer="0.3"/>
  <pageSetup scale="96" fitToWidth="3" fitToHeight="2"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4097" r:id="rId4" name="Check Box 1">
              <controlPr locked="0" defaultSize="0" autoFill="0" autoLine="0" autoPict="0">
                <anchor moveWithCells="1">
                  <from>
                    <xdr:col>5</xdr:col>
                    <xdr:colOff>152400</xdr:colOff>
                    <xdr:row>3</xdr:row>
                    <xdr:rowOff>213360</xdr:rowOff>
                  </from>
                  <to>
                    <xdr:col>5</xdr:col>
                    <xdr:colOff>426720</xdr:colOff>
                    <xdr:row>4</xdr:row>
                    <xdr:rowOff>220980</xdr:rowOff>
                  </to>
                </anchor>
              </controlPr>
            </control>
          </mc:Choice>
        </mc:AlternateContent>
        <mc:AlternateContent xmlns:mc="http://schemas.openxmlformats.org/markup-compatibility/2006">
          <mc:Choice Requires="x14">
            <control shapeId="4098" r:id="rId5" name="Check Box 2">
              <controlPr locked="0" defaultSize="0" autoFill="0" autoLine="0" autoPict="0">
                <anchor moveWithCells="1">
                  <from>
                    <xdr:col>5</xdr:col>
                    <xdr:colOff>586740</xdr:colOff>
                    <xdr:row>3</xdr:row>
                    <xdr:rowOff>213360</xdr:rowOff>
                  </from>
                  <to>
                    <xdr:col>6</xdr:col>
                    <xdr:colOff>251460</xdr:colOff>
                    <xdr:row>4</xdr:row>
                    <xdr:rowOff>220980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D324"/>
  <sheetViews>
    <sheetView showGridLines="0" showRowColHeaders="0" workbookViewId="0">
      <selection sqref="A1:A1048576"/>
    </sheetView>
  </sheetViews>
  <sheetFormatPr defaultRowHeight="14.4" x14ac:dyDescent="0.3"/>
  <cols>
    <col min="1" max="1" width="5.77734375" style="33" customWidth="1"/>
    <col min="2" max="16384" width="8.88671875" style="33"/>
  </cols>
  <sheetData>
    <row r="1" spans="2:30" s="6" customFormat="1" ht="15.75" customHeight="1" x14ac:dyDescent="0.25">
      <c r="B1" s="35" t="s">
        <v>41</v>
      </c>
      <c r="C1" s="35"/>
      <c r="D1" s="35"/>
      <c r="E1" s="35"/>
      <c r="F1" s="35"/>
      <c r="G1" s="35"/>
      <c r="H1" s="35"/>
      <c r="I1" s="35"/>
      <c r="J1" s="35"/>
      <c r="K1" s="35"/>
      <c r="L1" s="35"/>
      <c r="M1" s="35"/>
      <c r="N1" s="35"/>
    </row>
    <row r="2" spans="2:30" s="7" customFormat="1" ht="4.95" customHeight="1" x14ac:dyDescent="0.25">
      <c r="B2" s="8"/>
      <c r="C2" s="9"/>
      <c r="D2" s="9"/>
      <c r="E2" s="9"/>
      <c r="F2" s="9"/>
      <c r="G2" s="9"/>
      <c r="H2" s="10"/>
      <c r="I2" s="10"/>
      <c r="J2" s="11"/>
      <c r="K2" s="11"/>
      <c r="L2" s="12"/>
      <c r="M2" s="11"/>
      <c r="N2" s="11"/>
      <c r="P2" s="6"/>
      <c r="Q2" s="6"/>
      <c r="R2" s="6"/>
      <c r="S2" s="6"/>
      <c r="T2" s="6"/>
      <c r="U2" s="6"/>
      <c r="V2" s="6"/>
      <c r="W2" s="6"/>
      <c r="X2" s="6"/>
      <c r="Y2" s="6"/>
      <c r="Z2" s="6"/>
      <c r="AA2" s="6"/>
      <c r="AB2" s="6"/>
      <c r="AC2" s="6"/>
      <c r="AD2" s="6"/>
    </row>
    <row r="3" spans="2:30" s="7" customFormat="1" ht="15.75" customHeight="1" x14ac:dyDescent="0.25">
      <c r="B3" s="13" t="s">
        <v>84</v>
      </c>
      <c r="C3" s="13"/>
      <c r="D3" s="13"/>
      <c r="E3" s="13"/>
      <c r="F3" s="13"/>
      <c r="G3" s="13"/>
      <c r="H3" s="13"/>
      <c r="I3" s="13"/>
      <c r="J3" s="13"/>
      <c r="K3" s="13"/>
      <c r="L3" s="13"/>
      <c r="M3" s="13"/>
      <c r="N3" s="11"/>
      <c r="P3" s="6"/>
      <c r="Q3" s="6"/>
      <c r="R3" s="6"/>
      <c r="S3" s="6"/>
      <c r="T3" s="6"/>
      <c r="U3" s="6"/>
      <c r="V3" s="6"/>
      <c r="W3" s="6"/>
      <c r="X3" s="6"/>
      <c r="Y3" s="6"/>
      <c r="Z3" s="6"/>
      <c r="AA3" s="6"/>
      <c r="AB3" s="6"/>
      <c r="AC3" s="6"/>
      <c r="AD3" s="6"/>
    </row>
    <row r="4" spans="2:30" s="7" customFormat="1" ht="15.75" customHeight="1" x14ac:dyDescent="0.25">
      <c r="B4" s="14" t="s">
        <v>222</v>
      </c>
      <c r="C4" s="14"/>
      <c r="D4" s="14"/>
      <c r="E4" s="14"/>
      <c r="F4" s="14"/>
      <c r="G4" s="14"/>
      <c r="H4" s="14"/>
      <c r="I4" s="14"/>
      <c r="J4" s="14"/>
      <c r="K4" s="14"/>
      <c r="L4" s="14"/>
      <c r="M4" s="14"/>
      <c r="N4" s="14"/>
      <c r="P4" s="6"/>
      <c r="Q4" s="6"/>
      <c r="R4" s="6"/>
      <c r="S4" s="6"/>
      <c r="T4" s="6"/>
      <c r="U4" s="6"/>
      <c r="V4" s="6"/>
      <c r="W4" s="6"/>
      <c r="X4" s="6"/>
      <c r="Y4" s="6"/>
      <c r="Z4" s="6"/>
      <c r="AA4" s="6"/>
      <c r="AB4" s="6"/>
      <c r="AC4" s="6"/>
      <c r="AD4" s="6"/>
    </row>
    <row r="5" spans="2:30" s="7" customFormat="1" ht="15.75" customHeight="1" x14ac:dyDescent="0.25">
      <c r="B5" s="14"/>
      <c r="C5" s="14"/>
      <c r="D5" s="14"/>
      <c r="E5" s="14"/>
      <c r="F5" s="14"/>
      <c r="G5" s="14"/>
      <c r="H5" s="14"/>
      <c r="I5" s="14"/>
      <c r="J5" s="14"/>
      <c r="K5" s="14"/>
      <c r="L5" s="14"/>
      <c r="M5" s="14"/>
      <c r="N5" s="14"/>
      <c r="P5" s="6"/>
      <c r="Q5" s="6"/>
      <c r="R5" s="6"/>
      <c r="S5" s="6"/>
      <c r="T5" s="6"/>
      <c r="U5" s="6"/>
      <c r="V5" s="6"/>
      <c r="W5" s="6"/>
      <c r="X5" s="6"/>
      <c r="Y5" s="6"/>
      <c r="Z5" s="6"/>
      <c r="AA5" s="6"/>
      <c r="AB5" s="6"/>
      <c r="AC5" s="6"/>
      <c r="AD5" s="6"/>
    </row>
    <row r="6" spans="2:30" s="7" customFormat="1" ht="15.6" customHeight="1" x14ac:dyDescent="0.25">
      <c r="B6" s="14"/>
      <c r="C6" s="14"/>
      <c r="D6" s="14"/>
      <c r="E6" s="14"/>
      <c r="F6" s="14"/>
      <c r="G6" s="14"/>
      <c r="H6" s="14"/>
      <c r="I6" s="14"/>
      <c r="J6" s="14"/>
      <c r="K6" s="14"/>
      <c r="L6" s="14"/>
      <c r="M6" s="14"/>
      <c r="N6" s="14"/>
      <c r="P6" s="6"/>
      <c r="Q6" s="6"/>
      <c r="R6" s="6"/>
      <c r="S6" s="6"/>
      <c r="T6" s="6"/>
      <c r="U6" s="6"/>
      <c r="V6" s="6"/>
      <c r="W6" s="6"/>
      <c r="X6" s="6"/>
      <c r="Y6" s="6"/>
      <c r="Z6" s="6"/>
      <c r="AA6" s="6"/>
      <c r="AB6" s="6"/>
      <c r="AC6" s="6"/>
      <c r="AD6" s="6"/>
    </row>
    <row r="7" spans="2:30" s="7" customFormat="1" ht="4.95" customHeight="1" x14ac:dyDescent="0.25">
      <c r="B7" s="15"/>
      <c r="C7" s="16"/>
      <c r="D7" s="16"/>
      <c r="E7" s="16"/>
      <c r="F7" s="16"/>
      <c r="G7" s="16"/>
      <c r="H7" s="16"/>
      <c r="I7" s="16"/>
      <c r="J7" s="16"/>
      <c r="K7" s="16"/>
      <c r="L7" s="16"/>
      <c r="M7" s="16"/>
      <c r="N7" s="16"/>
      <c r="P7" s="6"/>
      <c r="Q7" s="6"/>
      <c r="R7" s="6"/>
      <c r="S7" s="6"/>
      <c r="T7" s="6"/>
      <c r="U7" s="6"/>
      <c r="V7" s="6"/>
      <c r="W7" s="6"/>
      <c r="X7" s="6"/>
      <c r="Y7" s="6"/>
      <c r="Z7" s="6"/>
      <c r="AA7" s="6"/>
      <c r="AB7" s="6"/>
      <c r="AC7" s="6"/>
      <c r="AD7" s="6"/>
    </row>
    <row r="8" spans="2:30" s="7" customFormat="1" ht="15.75" customHeight="1" x14ac:dyDescent="0.25">
      <c r="B8" s="14" t="s">
        <v>223</v>
      </c>
      <c r="C8" s="14"/>
      <c r="D8" s="14"/>
      <c r="E8" s="14"/>
      <c r="F8" s="14"/>
      <c r="G8" s="14"/>
      <c r="H8" s="14"/>
      <c r="I8" s="14"/>
      <c r="J8" s="14"/>
      <c r="K8" s="14"/>
      <c r="L8" s="14"/>
      <c r="M8" s="14"/>
      <c r="N8" s="14"/>
      <c r="P8" s="6"/>
      <c r="Q8" s="6"/>
      <c r="R8" s="6"/>
      <c r="S8" s="6"/>
      <c r="T8" s="6"/>
      <c r="U8" s="6"/>
      <c r="V8" s="6"/>
      <c r="W8" s="6"/>
      <c r="X8" s="6"/>
      <c r="Y8" s="6"/>
      <c r="Z8" s="6"/>
      <c r="AA8" s="6"/>
      <c r="AB8" s="6"/>
      <c r="AC8" s="6"/>
      <c r="AD8" s="6"/>
    </row>
    <row r="9" spans="2:30" s="7" customFormat="1" ht="15.75" customHeight="1" x14ac:dyDescent="0.25">
      <c r="B9" s="14"/>
      <c r="C9" s="14"/>
      <c r="D9" s="14"/>
      <c r="E9" s="14"/>
      <c r="F9" s="14"/>
      <c r="G9" s="14"/>
      <c r="H9" s="14"/>
      <c r="I9" s="14"/>
      <c r="J9" s="14"/>
      <c r="K9" s="14"/>
      <c r="L9" s="14"/>
      <c r="M9" s="14"/>
      <c r="N9" s="14"/>
      <c r="P9" s="6"/>
      <c r="Q9" s="6"/>
      <c r="R9" s="6"/>
      <c r="S9" s="6"/>
      <c r="T9" s="6"/>
      <c r="U9" s="6"/>
      <c r="V9" s="6"/>
      <c r="W9" s="6"/>
      <c r="X9" s="6"/>
      <c r="Y9" s="6"/>
      <c r="Z9" s="6"/>
      <c r="AA9" s="6"/>
      <c r="AB9" s="6"/>
      <c r="AC9" s="6"/>
      <c r="AD9" s="6"/>
    </row>
    <row r="10" spans="2:30" s="7" customFormat="1" ht="15.75" customHeight="1" x14ac:dyDescent="0.25">
      <c r="B10" s="14"/>
      <c r="C10" s="14"/>
      <c r="D10" s="14"/>
      <c r="E10" s="14"/>
      <c r="F10" s="14"/>
      <c r="G10" s="14"/>
      <c r="H10" s="14"/>
      <c r="I10" s="14"/>
      <c r="J10" s="14"/>
      <c r="K10" s="14"/>
      <c r="L10" s="14"/>
      <c r="M10" s="14"/>
      <c r="N10" s="14"/>
      <c r="P10" s="6"/>
      <c r="Q10" s="6"/>
      <c r="R10" s="6"/>
      <c r="S10" s="6"/>
      <c r="T10" s="6"/>
      <c r="U10" s="6"/>
      <c r="V10" s="6"/>
      <c r="W10" s="6"/>
      <c r="X10" s="6"/>
      <c r="Y10" s="6"/>
      <c r="Z10" s="6"/>
      <c r="AA10" s="6"/>
      <c r="AB10" s="6"/>
      <c r="AC10" s="6"/>
      <c r="AD10" s="6"/>
    </row>
    <row r="11" spans="2:30" s="7" customFormat="1" ht="15.75" customHeight="1" x14ac:dyDescent="0.25">
      <c r="B11" s="14"/>
      <c r="C11" s="14"/>
      <c r="D11" s="14"/>
      <c r="E11" s="14"/>
      <c r="F11" s="14"/>
      <c r="G11" s="14"/>
      <c r="H11" s="14"/>
      <c r="I11" s="14"/>
      <c r="J11" s="14"/>
      <c r="K11" s="14"/>
      <c r="L11" s="14"/>
      <c r="M11" s="14"/>
      <c r="N11" s="14"/>
      <c r="P11" s="6"/>
      <c r="Q11" s="6"/>
      <c r="R11" s="6"/>
      <c r="S11" s="6"/>
      <c r="T11" s="6"/>
      <c r="U11" s="6"/>
      <c r="V11" s="6"/>
      <c r="W11" s="6"/>
      <c r="X11" s="6"/>
      <c r="Y11" s="6"/>
      <c r="Z11" s="6"/>
      <c r="AA11" s="6"/>
      <c r="AB11" s="6"/>
      <c r="AC11" s="6"/>
      <c r="AD11" s="6"/>
    </row>
    <row r="12" spans="2:30" s="7" customFormat="1" ht="15.75" customHeight="1" x14ac:dyDescent="0.25">
      <c r="B12" s="14"/>
      <c r="C12" s="14"/>
      <c r="D12" s="14"/>
      <c r="E12" s="14"/>
      <c r="F12" s="14"/>
      <c r="G12" s="14"/>
      <c r="H12" s="14"/>
      <c r="I12" s="14"/>
      <c r="J12" s="14"/>
      <c r="K12" s="14"/>
      <c r="L12" s="14"/>
      <c r="M12" s="14"/>
      <c r="N12" s="14"/>
      <c r="P12" s="6"/>
      <c r="Q12" s="6"/>
      <c r="R12" s="6"/>
      <c r="S12" s="6"/>
      <c r="T12" s="6"/>
      <c r="U12" s="6"/>
      <c r="V12" s="6"/>
      <c r="W12" s="6"/>
      <c r="X12" s="6"/>
      <c r="Y12" s="6"/>
      <c r="Z12" s="6"/>
      <c r="AA12" s="6"/>
      <c r="AB12" s="6"/>
      <c r="AC12" s="6"/>
      <c r="AD12" s="6"/>
    </row>
    <row r="13" spans="2:30" s="7" customFormat="1" ht="4.95" customHeight="1" x14ac:dyDescent="0.25">
      <c r="B13" s="16"/>
      <c r="C13" s="16"/>
      <c r="D13" s="16"/>
      <c r="E13" s="16"/>
      <c r="F13" s="16"/>
      <c r="G13" s="16"/>
      <c r="H13" s="16"/>
      <c r="I13" s="16"/>
      <c r="J13" s="16"/>
      <c r="K13" s="16"/>
      <c r="L13" s="16"/>
      <c r="M13" s="16"/>
      <c r="N13" s="16"/>
      <c r="P13" s="6"/>
      <c r="Q13" s="6"/>
      <c r="R13" s="6"/>
      <c r="S13" s="6"/>
      <c r="T13" s="6"/>
      <c r="U13" s="6"/>
      <c r="V13" s="6"/>
      <c r="W13" s="6"/>
      <c r="X13" s="6"/>
      <c r="Y13" s="6"/>
      <c r="Z13" s="6"/>
      <c r="AA13" s="6"/>
      <c r="AB13" s="6"/>
      <c r="AC13" s="6"/>
      <c r="AD13" s="6"/>
    </row>
    <row r="14" spans="2:30" s="7" customFormat="1" ht="15.75" customHeight="1" x14ac:dyDescent="0.25">
      <c r="B14" s="14" t="s">
        <v>85</v>
      </c>
      <c r="C14" s="14"/>
      <c r="D14" s="14"/>
      <c r="E14" s="14"/>
      <c r="F14" s="14"/>
      <c r="G14" s="14"/>
      <c r="H14" s="14"/>
      <c r="I14" s="14"/>
      <c r="J14" s="14"/>
      <c r="K14" s="14"/>
      <c r="L14" s="14"/>
      <c r="M14" s="14"/>
      <c r="N14" s="14"/>
      <c r="P14" s="6"/>
      <c r="Q14" s="6"/>
      <c r="R14" s="6"/>
      <c r="S14" s="6"/>
      <c r="T14" s="6"/>
      <c r="U14" s="6"/>
      <c r="V14" s="6"/>
      <c r="W14" s="6"/>
      <c r="X14" s="6"/>
      <c r="Y14" s="6"/>
      <c r="Z14" s="6"/>
      <c r="AA14" s="6"/>
      <c r="AB14" s="6"/>
      <c r="AC14" s="6"/>
      <c r="AD14" s="6"/>
    </row>
    <row r="15" spans="2:30" s="7" customFormat="1" ht="25.2" customHeight="1" x14ac:dyDescent="0.25">
      <c r="B15" s="14"/>
      <c r="C15" s="14"/>
      <c r="D15" s="14"/>
      <c r="E15" s="14"/>
      <c r="F15" s="14"/>
      <c r="G15" s="14"/>
      <c r="H15" s="14"/>
      <c r="I15" s="14"/>
      <c r="J15" s="14"/>
      <c r="K15" s="14"/>
      <c r="L15" s="14"/>
      <c r="M15" s="14"/>
      <c r="N15" s="14"/>
      <c r="P15" s="6"/>
      <c r="Q15" s="6"/>
      <c r="R15" s="6"/>
      <c r="S15" s="6"/>
      <c r="T15" s="6"/>
      <c r="U15" s="6"/>
      <c r="V15" s="6"/>
      <c r="W15" s="6"/>
      <c r="X15" s="6"/>
      <c r="Y15" s="6"/>
      <c r="Z15" s="6"/>
      <c r="AA15" s="6"/>
      <c r="AB15" s="6"/>
      <c r="AC15" s="6"/>
      <c r="AD15" s="6"/>
    </row>
    <row r="16" spans="2:30" s="7" customFormat="1" ht="4.95" customHeight="1" x14ac:dyDescent="0.25">
      <c r="B16" s="15"/>
      <c r="C16" s="16"/>
      <c r="D16" s="16"/>
      <c r="E16" s="16"/>
      <c r="F16" s="16"/>
      <c r="G16" s="16"/>
      <c r="H16" s="16"/>
      <c r="I16" s="16"/>
      <c r="J16" s="16"/>
      <c r="K16" s="16"/>
      <c r="L16" s="16"/>
      <c r="M16" s="16"/>
      <c r="N16" s="16"/>
      <c r="P16" s="6"/>
      <c r="Q16" s="6"/>
      <c r="R16" s="6"/>
      <c r="S16" s="6"/>
      <c r="T16" s="6"/>
      <c r="U16" s="6"/>
      <c r="V16" s="6"/>
      <c r="W16" s="6"/>
      <c r="X16" s="6"/>
      <c r="Y16" s="6"/>
      <c r="Z16" s="6"/>
      <c r="AA16" s="6"/>
      <c r="AB16" s="6"/>
      <c r="AC16" s="6"/>
      <c r="AD16" s="6"/>
    </row>
    <row r="17" spans="2:30" s="7" customFormat="1" ht="15" customHeight="1" x14ac:dyDescent="0.25">
      <c r="B17" s="17" t="s">
        <v>86</v>
      </c>
      <c r="C17" s="17"/>
      <c r="D17" s="17"/>
      <c r="E17" s="17"/>
      <c r="F17" s="17"/>
      <c r="G17" s="17"/>
      <c r="H17" s="17"/>
      <c r="I17" s="17"/>
      <c r="J17" s="17"/>
      <c r="K17" s="17"/>
      <c r="L17" s="17"/>
      <c r="M17" s="17"/>
      <c r="N17" s="17"/>
      <c r="P17" s="6"/>
      <c r="Q17" s="6"/>
      <c r="R17" s="6"/>
      <c r="S17" s="6"/>
      <c r="T17" s="6"/>
      <c r="U17" s="6"/>
      <c r="V17" s="6"/>
      <c r="W17" s="6"/>
      <c r="X17" s="6"/>
      <c r="Y17" s="6"/>
      <c r="Z17" s="6"/>
      <c r="AA17" s="6"/>
      <c r="AB17" s="6"/>
      <c r="AC17" s="6"/>
      <c r="AD17" s="6"/>
    </row>
    <row r="18" spans="2:30" s="7" customFormat="1" ht="15" customHeight="1" x14ac:dyDescent="0.25">
      <c r="B18" s="17"/>
      <c r="C18" s="17"/>
      <c r="D18" s="17"/>
      <c r="E18" s="17"/>
      <c r="F18" s="17"/>
      <c r="G18" s="17"/>
      <c r="H18" s="17"/>
      <c r="I18" s="17"/>
      <c r="J18" s="17"/>
      <c r="K18" s="17"/>
      <c r="L18" s="17"/>
      <c r="M18" s="17"/>
      <c r="N18" s="17"/>
      <c r="P18" s="6"/>
      <c r="Q18" s="6"/>
      <c r="R18" s="6"/>
      <c r="S18" s="6"/>
      <c r="T18" s="6"/>
      <c r="U18" s="6"/>
      <c r="V18" s="6"/>
      <c r="W18" s="6"/>
      <c r="X18" s="6"/>
      <c r="Y18" s="6"/>
      <c r="Z18" s="6"/>
      <c r="AA18" s="6"/>
      <c r="AB18" s="6"/>
      <c r="AC18" s="6"/>
      <c r="AD18" s="6"/>
    </row>
    <row r="19" spans="2:30" s="7" customFormat="1" ht="4.95" customHeight="1" x14ac:dyDescent="0.25">
      <c r="B19" s="18"/>
      <c r="C19" s="11"/>
      <c r="D19" s="11"/>
      <c r="E19" s="11"/>
      <c r="F19" s="11"/>
      <c r="G19" s="11"/>
      <c r="H19" s="11"/>
      <c r="I19" s="11"/>
      <c r="J19" s="11"/>
      <c r="K19" s="11"/>
      <c r="L19" s="12"/>
      <c r="M19" s="11"/>
      <c r="N19" s="11"/>
      <c r="P19" s="6"/>
      <c r="Q19" s="6"/>
      <c r="R19" s="6"/>
      <c r="S19" s="6"/>
      <c r="T19" s="6"/>
      <c r="U19" s="6"/>
      <c r="V19" s="6"/>
      <c r="W19" s="6"/>
      <c r="X19" s="6"/>
      <c r="Y19" s="6"/>
      <c r="Z19" s="6"/>
      <c r="AA19" s="6"/>
      <c r="AB19" s="6"/>
      <c r="AC19" s="6"/>
      <c r="AD19" s="6"/>
    </row>
    <row r="20" spans="2:30" s="7" customFormat="1" ht="15" customHeight="1" x14ac:dyDescent="0.25">
      <c r="B20" s="14" t="s">
        <v>87</v>
      </c>
      <c r="C20" s="14"/>
      <c r="D20" s="14"/>
      <c r="E20" s="14"/>
      <c r="F20" s="14"/>
      <c r="G20" s="14"/>
      <c r="H20" s="14"/>
      <c r="I20" s="14"/>
      <c r="J20" s="14"/>
      <c r="K20" s="14"/>
      <c r="L20" s="14"/>
      <c r="M20" s="14"/>
      <c r="N20" s="14"/>
      <c r="P20" s="6"/>
      <c r="Q20" s="6"/>
      <c r="R20" s="6"/>
      <c r="S20" s="6"/>
      <c r="T20" s="6"/>
      <c r="U20" s="6"/>
      <c r="V20" s="6"/>
      <c r="W20" s="6"/>
      <c r="X20" s="6"/>
      <c r="Y20" s="6"/>
      <c r="Z20" s="6"/>
      <c r="AA20" s="6"/>
      <c r="AB20" s="6"/>
      <c r="AC20" s="6"/>
      <c r="AD20" s="6"/>
    </row>
    <row r="21" spans="2:30" s="7" customFormat="1" ht="15" customHeight="1" x14ac:dyDescent="0.25">
      <c r="B21" s="14"/>
      <c r="C21" s="14"/>
      <c r="D21" s="14"/>
      <c r="E21" s="14"/>
      <c r="F21" s="14"/>
      <c r="G21" s="14"/>
      <c r="H21" s="14"/>
      <c r="I21" s="14"/>
      <c r="J21" s="14"/>
      <c r="K21" s="14"/>
      <c r="L21" s="14"/>
      <c r="M21" s="14"/>
      <c r="N21" s="14"/>
      <c r="P21" s="6"/>
      <c r="Q21" s="6"/>
      <c r="R21" s="6"/>
      <c r="S21" s="6"/>
      <c r="T21" s="6"/>
      <c r="U21" s="6"/>
      <c r="V21" s="6"/>
      <c r="W21" s="6"/>
      <c r="X21" s="6"/>
      <c r="Y21" s="6"/>
      <c r="Z21" s="6"/>
      <c r="AA21" s="6"/>
      <c r="AB21" s="6"/>
      <c r="AC21" s="6"/>
      <c r="AD21" s="6"/>
    </row>
    <row r="22" spans="2:30" s="7" customFormat="1" ht="13.2" x14ac:dyDescent="0.25">
      <c r="B22" s="14"/>
      <c r="C22" s="14"/>
      <c r="D22" s="14"/>
      <c r="E22" s="14"/>
      <c r="F22" s="14"/>
      <c r="G22" s="14"/>
      <c r="H22" s="14"/>
      <c r="I22" s="14"/>
      <c r="J22" s="14"/>
      <c r="K22" s="14"/>
      <c r="L22" s="14"/>
      <c r="M22" s="14"/>
      <c r="N22" s="14"/>
      <c r="P22" s="6"/>
      <c r="Q22" s="6"/>
      <c r="R22" s="6"/>
      <c r="S22" s="6"/>
      <c r="T22" s="6"/>
      <c r="U22" s="6"/>
      <c r="V22" s="6"/>
      <c r="W22" s="6"/>
      <c r="X22" s="6"/>
      <c r="Y22" s="6"/>
      <c r="Z22" s="6"/>
      <c r="AA22" s="6"/>
      <c r="AB22" s="6"/>
      <c r="AC22" s="6"/>
      <c r="AD22" s="6"/>
    </row>
    <row r="23" spans="2:30" s="7" customFormat="1" ht="13.2" x14ac:dyDescent="0.25">
      <c r="B23" s="14"/>
      <c r="C23" s="14"/>
      <c r="D23" s="14"/>
      <c r="E23" s="14"/>
      <c r="F23" s="14"/>
      <c r="G23" s="14"/>
      <c r="H23" s="14"/>
      <c r="I23" s="14"/>
      <c r="J23" s="14"/>
      <c r="K23" s="14"/>
      <c r="L23" s="14"/>
      <c r="M23" s="14"/>
      <c r="N23" s="14"/>
      <c r="P23" s="6"/>
      <c r="Q23" s="6"/>
      <c r="R23" s="6"/>
      <c r="S23" s="6"/>
      <c r="T23" s="6"/>
      <c r="U23" s="6"/>
      <c r="V23" s="6"/>
      <c r="W23" s="6"/>
      <c r="X23" s="6"/>
      <c r="Y23" s="6"/>
      <c r="Z23" s="6"/>
      <c r="AA23" s="6"/>
      <c r="AB23" s="6"/>
      <c r="AC23" s="6"/>
      <c r="AD23" s="6"/>
    </row>
    <row r="24" spans="2:30" s="7" customFormat="1" ht="13.2" x14ac:dyDescent="0.25">
      <c r="B24" s="14"/>
      <c r="C24" s="14"/>
      <c r="D24" s="14"/>
      <c r="E24" s="14"/>
      <c r="F24" s="14"/>
      <c r="G24" s="14"/>
      <c r="H24" s="14"/>
      <c r="I24" s="14"/>
      <c r="J24" s="14"/>
      <c r="K24" s="14"/>
      <c r="L24" s="14"/>
      <c r="M24" s="14"/>
      <c r="N24" s="14"/>
      <c r="P24" s="6"/>
      <c r="Q24" s="6"/>
      <c r="R24" s="6"/>
      <c r="S24" s="6"/>
      <c r="T24" s="6"/>
      <c r="U24" s="6"/>
      <c r="V24" s="6"/>
      <c r="W24" s="6"/>
      <c r="X24" s="6"/>
      <c r="Y24" s="6"/>
      <c r="Z24" s="6"/>
      <c r="AA24" s="6"/>
      <c r="AB24" s="6"/>
      <c r="AC24" s="6"/>
      <c r="AD24" s="6"/>
    </row>
    <row r="25" spans="2:30" s="7" customFormat="1" ht="13.2" x14ac:dyDescent="0.25">
      <c r="B25" s="14"/>
      <c r="C25" s="14"/>
      <c r="D25" s="14"/>
      <c r="E25" s="14"/>
      <c r="F25" s="14"/>
      <c r="G25" s="14"/>
      <c r="H25" s="14"/>
      <c r="I25" s="14"/>
      <c r="J25" s="14"/>
      <c r="K25" s="14"/>
      <c r="L25" s="14"/>
      <c r="M25" s="14"/>
      <c r="N25" s="14"/>
      <c r="P25" s="6"/>
      <c r="Q25" s="6"/>
      <c r="R25" s="6"/>
      <c r="S25" s="6"/>
      <c r="T25" s="6"/>
      <c r="U25" s="6"/>
      <c r="V25" s="6"/>
      <c r="W25" s="6"/>
      <c r="X25" s="6"/>
      <c r="Y25" s="6"/>
      <c r="Z25" s="6"/>
      <c r="AA25" s="6"/>
      <c r="AB25" s="6"/>
      <c r="AC25" s="6"/>
      <c r="AD25" s="6"/>
    </row>
    <row r="26" spans="2:30" s="7" customFormat="1" ht="13.2" x14ac:dyDescent="0.25">
      <c r="B26" s="14"/>
      <c r="C26" s="14"/>
      <c r="D26" s="14"/>
      <c r="E26" s="14"/>
      <c r="F26" s="14"/>
      <c r="G26" s="14"/>
      <c r="H26" s="14"/>
      <c r="I26" s="14"/>
      <c r="J26" s="14"/>
      <c r="K26" s="14"/>
      <c r="L26" s="14"/>
      <c r="M26" s="14"/>
      <c r="N26" s="14"/>
      <c r="P26" s="6"/>
      <c r="Q26" s="6"/>
      <c r="R26" s="6"/>
      <c r="S26" s="6"/>
      <c r="T26" s="6"/>
      <c r="U26" s="6"/>
      <c r="V26" s="6"/>
      <c r="W26" s="6"/>
      <c r="X26" s="6"/>
      <c r="Y26" s="6"/>
      <c r="Z26" s="6"/>
      <c r="AA26" s="6"/>
      <c r="AB26" s="6"/>
      <c r="AC26" s="6"/>
      <c r="AD26" s="6"/>
    </row>
    <row r="27" spans="2:30" s="7" customFormat="1" ht="13.2" x14ac:dyDescent="0.25">
      <c r="B27" s="14"/>
      <c r="C27" s="14"/>
      <c r="D27" s="14"/>
      <c r="E27" s="14"/>
      <c r="F27" s="14"/>
      <c r="G27" s="14"/>
      <c r="H27" s="14"/>
      <c r="I27" s="14"/>
      <c r="J27" s="14"/>
      <c r="K27" s="14"/>
      <c r="L27" s="14"/>
      <c r="M27" s="14"/>
      <c r="N27" s="14"/>
      <c r="P27" s="6"/>
      <c r="Q27" s="6"/>
      <c r="R27" s="6"/>
      <c r="S27" s="6"/>
      <c r="T27" s="6"/>
      <c r="U27" s="6"/>
      <c r="V27" s="6"/>
      <c r="W27" s="6"/>
      <c r="X27" s="6"/>
      <c r="Y27" s="6"/>
      <c r="Z27" s="6"/>
      <c r="AA27" s="6"/>
      <c r="AB27" s="6"/>
      <c r="AC27" s="6"/>
      <c r="AD27" s="6"/>
    </row>
    <row r="28" spans="2:30" s="7" customFormat="1" ht="13.2" x14ac:dyDescent="0.25">
      <c r="B28" s="14"/>
      <c r="C28" s="14"/>
      <c r="D28" s="14"/>
      <c r="E28" s="14"/>
      <c r="F28" s="14"/>
      <c r="G28" s="14"/>
      <c r="H28" s="14"/>
      <c r="I28" s="14"/>
      <c r="J28" s="14"/>
      <c r="K28" s="14"/>
      <c r="L28" s="14"/>
      <c r="M28" s="14"/>
      <c r="N28" s="14"/>
      <c r="P28" s="6"/>
      <c r="Q28" s="6"/>
      <c r="R28" s="6"/>
      <c r="S28" s="6"/>
      <c r="T28" s="6"/>
      <c r="U28" s="6"/>
      <c r="V28" s="6"/>
      <c r="W28" s="6"/>
      <c r="X28" s="6"/>
      <c r="Y28" s="6"/>
      <c r="Z28" s="6"/>
      <c r="AA28" s="6"/>
      <c r="AB28" s="6"/>
      <c r="AC28" s="6"/>
      <c r="AD28" s="6"/>
    </row>
    <row r="29" spans="2:30" s="7" customFormat="1" ht="12" customHeight="1" x14ac:dyDescent="0.25">
      <c r="B29" s="14"/>
      <c r="C29" s="14"/>
      <c r="D29" s="14"/>
      <c r="E29" s="14"/>
      <c r="F29" s="14"/>
      <c r="G29" s="14"/>
      <c r="H29" s="14"/>
      <c r="I29" s="14"/>
      <c r="J29" s="14"/>
      <c r="K29" s="14"/>
      <c r="L29" s="14"/>
      <c r="M29" s="14"/>
      <c r="N29" s="14"/>
      <c r="P29" s="6"/>
      <c r="Q29" s="6"/>
      <c r="R29" s="6"/>
      <c r="S29" s="6"/>
      <c r="T29" s="6"/>
      <c r="U29" s="6"/>
      <c r="V29" s="6"/>
      <c r="W29" s="6"/>
      <c r="X29" s="6"/>
      <c r="Y29" s="6"/>
      <c r="Z29" s="6"/>
      <c r="AA29" s="6"/>
      <c r="AB29" s="6"/>
      <c r="AC29" s="6"/>
      <c r="AD29" s="6"/>
    </row>
    <row r="30" spans="2:30" s="7" customFormat="1" ht="4.95" customHeight="1" x14ac:dyDescent="0.25">
      <c r="B30" s="18"/>
      <c r="C30" s="16"/>
      <c r="D30" s="16"/>
      <c r="E30" s="16"/>
      <c r="F30" s="16"/>
      <c r="G30" s="16"/>
      <c r="H30" s="16"/>
      <c r="I30" s="16"/>
      <c r="J30" s="16"/>
      <c r="K30" s="16"/>
      <c r="L30" s="16"/>
      <c r="M30" s="16"/>
      <c r="N30" s="16"/>
      <c r="P30" s="6"/>
      <c r="Q30" s="6"/>
      <c r="R30" s="6"/>
      <c r="S30" s="6"/>
      <c r="T30" s="6"/>
      <c r="U30" s="6"/>
      <c r="V30" s="6"/>
      <c r="W30" s="6"/>
      <c r="X30" s="6"/>
      <c r="Y30" s="6"/>
      <c r="Z30" s="6"/>
      <c r="AA30" s="6"/>
      <c r="AB30" s="6"/>
      <c r="AC30" s="6"/>
      <c r="AD30" s="6"/>
    </row>
    <row r="31" spans="2:30" s="7" customFormat="1" ht="15" customHeight="1" x14ac:dyDescent="0.25">
      <c r="B31" s="14" t="s">
        <v>88</v>
      </c>
      <c r="C31" s="14"/>
      <c r="D31" s="14"/>
      <c r="E31" s="14"/>
      <c r="F31" s="14"/>
      <c r="G31" s="14"/>
      <c r="H31" s="14"/>
      <c r="I31" s="14"/>
      <c r="J31" s="14"/>
      <c r="K31" s="14"/>
      <c r="L31" s="14"/>
      <c r="M31" s="14"/>
      <c r="N31" s="14"/>
      <c r="P31" s="6"/>
      <c r="Q31" s="6"/>
      <c r="R31" s="6"/>
      <c r="S31" s="6"/>
      <c r="T31" s="6"/>
      <c r="U31" s="6"/>
      <c r="V31" s="6"/>
      <c r="W31" s="6"/>
      <c r="X31" s="6"/>
      <c r="Y31" s="6"/>
      <c r="Z31" s="6"/>
      <c r="AA31" s="6"/>
      <c r="AB31" s="6"/>
      <c r="AC31" s="6"/>
      <c r="AD31" s="6"/>
    </row>
    <row r="32" spans="2:30" s="7" customFormat="1" ht="15" customHeight="1" x14ac:dyDescent="0.25">
      <c r="B32" s="14"/>
      <c r="C32" s="14"/>
      <c r="D32" s="14"/>
      <c r="E32" s="14"/>
      <c r="F32" s="14"/>
      <c r="G32" s="14"/>
      <c r="H32" s="14"/>
      <c r="I32" s="14"/>
      <c r="J32" s="14"/>
      <c r="K32" s="14"/>
      <c r="L32" s="14"/>
      <c r="M32" s="14"/>
      <c r="N32" s="14"/>
      <c r="P32" s="6"/>
      <c r="Q32" s="6"/>
      <c r="R32" s="6"/>
      <c r="S32" s="6"/>
      <c r="T32" s="6"/>
      <c r="U32" s="6"/>
      <c r="V32" s="6"/>
      <c r="W32" s="6"/>
      <c r="X32" s="6"/>
      <c r="Y32" s="6"/>
      <c r="Z32" s="6"/>
      <c r="AA32" s="6"/>
      <c r="AB32" s="6"/>
      <c r="AC32" s="6"/>
      <c r="AD32" s="6"/>
    </row>
    <row r="33" spans="2:30" s="7" customFormat="1" ht="15.75" customHeight="1" x14ac:dyDescent="0.25">
      <c r="B33" s="14"/>
      <c r="C33" s="14"/>
      <c r="D33" s="14"/>
      <c r="E33" s="14"/>
      <c r="F33" s="14"/>
      <c r="G33" s="14"/>
      <c r="H33" s="14"/>
      <c r="I33" s="14"/>
      <c r="J33" s="14"/>
      <c r="K33" s="14"/>
      <c r="L33" s="14"/>
      <c r="M33" s="14"/>
      <c r="N33" s="14"/>
      <c r="P33" s="6"/>
      <c r="Q33" s="6"/>
      <c r="R33" s="6"/>
      <c r="S33" s="6"/>
      <c r="T33" s="6"/>
      <c r="U33" s="6"/>
      <c r="V33" s="6"/>
      <c r="W33" s="6"/>
      <c r="X33" s="6"/>
      <c r="Y33" s="6"/>
      <c r="Z33" s="6"/>
      <c r="AA33" s="6"/>
      <c r="AB33" s="6"/>
      <c r="AC33" s="6"/>
      <c r="AD33" s="6"/>
    </row>
    <row r="34" spans="2:30" s="7" customFormat="1" ht="9" customHeight="1" x14ac:dyDescent="0.25">
      <c r="B34" s="14"/>
      <c r="C34" s="14"/>
      <c r="D34" s="14"/>
      <c r="E34" s="14"/>
      <c r="F34" s="14"/>
      <c r="G34" s="14"/>
      <c r="H34" s="14"/>
      <c r="I34" s="14"/>
      <c r="J34" s="14"/>
      <c r="K34" s="14"/>
      <c r="L34" s="14"/>
      <c r="M34" s="14"/>
      <c r="N34" s="14"/>
      <c r="P34" s="6"/>
      <c r="Q34" s="6"/>
      <c r="R34" s="6"/>
      <c r="S34" s="6"/>
      <c r="T34" s="6"/>
      <c r="U34" s="6"/>
      <c r="V34" s="6"/>
      <c r="W34" s="6"/>
      <c r="X34" s="6"/>
      <c r="Y34" s="6"/>
      <c r="Z34" s="6"/>
      <c r="AA34" s="6"/>
      <c r="AB34" s="6"/>
      <c r="AC34" s="6"/>
      <c r="AD34" s="6"/>
    </row>
    <row r="35" spans="2:30" s="7" customFormat="1" ht="8.25" customHeight="1" x14ac:dyDescent="0.25">
      <c r="B35" s="19" t="s">
        <v>89</v>
      </c>
      <c r="C35" s="19"/>
      <c r="D35" s="19"/>
      <c r="E35" s="19"/>
      <c r="F35" s="19"/>
      <c r="G35" s="19"/>
      <c r="H35" s="19"/>
      <c r="I35" s="19"/>
      <c r="J35" s="19"/>
      <c r="K35" s="19"/>
      <c r="L35" s="19"/>
      <c r="M35" s="19"/>
      <c r="N35" s="19"/>
      <c r="P35" s="6"/>
      <c r="Q35" s="6"/>
      <c r="R35" s="6"/>
      <c r="S35" s="6"/>
      <c r="T35" s="6"/>
      <c r="U35" s="6"/>
      <c r="V35" s="6"/>
      <c r="W35" s="6"/>
      <c r="X35" s="6"/>
      <c r="Y35" s="6"/>
      <c r="Z35" s="6"/>
      <c r="AA35" s="6"/>
      <c r="AB35" s="6"/>
      <c r="AC35" s="6"/>
      <c r="AD35" s="6"/>
    </row>
    <row r="36" spans="2:30" s="7" customFormat="1" ht="15.75" customHeight="1" x14ac:dyDescent="0.25">
      <c r="B36" s="19"/>
      <c r="C36" s="19"/>
      <c r="D36" s="19"/>
      <c r="E36" s="19"/>
      <c r="F36" s="19"/>
      <c r="G36" s="19"/>
      <c r="H36" s="19"/>
      <c r="I36" s="19"/>
      <c r="J36" s="19"/>
      <c r="K36" s="19"/>
      <c r="L36" s="19"/>
      <c r="M36" s="19"/>
      <c r="N36" s="19"/>
      <c r="P36" s="6"/>
      <c r="Q36" s="6"/>
      <c r="R36" s="6"/>
      <c r="S36" s="6"/>
      <c r="T36" s="6"/>
      <c r="U36" s="6"/>
      <c r="V36" s="6"/>
      <c r="W36" s="6"/>
      <c r="X36" s="6"/>
      <c r="Y36" s="6"/>
      <c r="Z36" s="6"/>
      <c r="AA36" s="6"/>
      <c r="AB36" s="6"/>
      <c r="AC36" s="6"/>
      <c r="AD36" s="6"/>
    </row>
    <row r="37" spans="2:30" s="7" customFormat="1" ht="15" customHeight="1" x14ac:dyDescent="0.25">
      <c r="B37" s="19"/>
      <c r="C37" s="19"/>
      <c r="D37" s="19"/>
      <c r="E37" s="19"/>
      <c r="F37" s="19"/>
      <c r="G37" s="19"/>
      <c r="H37" s="19"/>
      <c r="I37" s="19"/>
      <c r="J37" s="19"/>
      <c r="K37" s="19"/>
      <c r="L37" s="19"/>
      <c r="M37" s="19"/>
      <c r="N37" s="19"/>
      <c r="P37" s="6"/>
      <c r="Q37" s="6"/>
      <c r="R37" s="6"/>
      <c r="S37" s="6"/>
      <c r="T37" s="6"/>
      <c r="U37" s="6"/>
      <c r="V37" s="6"/>
      <c r="W37" s="6"/>
      <c r="X37" s="6"/>
      <c r="Y37" s="6"/>
      <c r="Z37" s="6"/>
      <c r="AA37" s="6"/>
      <c r="AB37" s="6"/>
      <c r="AC37" s="6"/>
      <c r="AD37" s="6"/>
    </row>
    <row r="38" spans="2:30" s="7" customFormat="1" ht="15" customHeight="1" x14ac:dyDescent="0.25">
      <c r="B38" s="19"/>
      <c r="C38" s="19"/>
      <c r="D38" s="19"/>
      <c r="E38" s="19"/>
      <c r="F38" s="19"/>
      <c r="G38" s="19"/>
      <c r="H38" s="19"/>
      <c r="I38" s="19"/>
      <c r="J38" s="19"/>
      <c r="K38" s="19"/>
      <c r="L38" s="19"/>
      <c r="M38" s="19"/>
      <c r="N38" s="19"/>
      <c r="P38" s="6"/>
      <c r="Q38" s="6"/>
      <c r="R38" s="6"/>
      <c r="S38" s="6"/>
      <c r="T38" s="6"/>
      <c r="U38" s="6"/>
      <c r="V38" s="6"/>
      <c r="W38" s="6"/>
      <c r="X38" s="6"/>
      <c r="Y38" s="6"/>
      <c r="Z38" s="6"/>
      <c r="AA38" s="6"/>
      <c r="AB38" s="6"/>
      <c r="AC38" s="6"/>
      <c r="AD38" s="6"/>
    </row>
    <row r="39" spans="2:30" s="7" customFormat="1" ht="15" customHeight="1" x14ac:dyDescent="0.25">
      <c r="B39" s="19"/>
      <c r="C39" s="19"/>
      <c r="D39" s="19"/>
      <c r="E39" s="19"/>
      <c r="F39" s="19"/>
      <c r="G39" s="19"/>
      <c r="H39" s="19"/>
      <c r="I39" s="19"/>
      <c r="J39" s="19"/>
      <c r="K39" s="19"/>
      <c r="L39" s="19"/>
      <c r="M39" s="19"/>
      <c r="N39" s="19"/>
      <c r="P39" s="6"/>
      <c r="Q39" s="6"/>
      <c r="R39" s="6"/>
      <c r="S39" s="6"/>
      <c r="T39" s="6"/>
      <c r="U39" s="6"/>
      <c r="V39" s="6"/>
      <c r="W39" s="6"/>
      <c r="X39" s="6"/>
      <c r="Y39" s="6"/>
      <c r="Z39" s="6"/>
      <c r="AA39" s="6"/>
      <c r="AB39" s="6"/>
      <c r="AC39" s="6"/>
      <c r="AD39" s="6"/>
    </row>
    <row r="40" spans="2:30" s="7" customFormat="1" ht="15" customHeight="1" x14ac:dyDescent="0.25">
      <c r="B40" s="19"/>
      <c r="C40" s="19"/>
      <c r="D40" s="19"/>
      <c r="E40" s="19"/>
      <c r="F40" s="19"/>
      <c r="G40" s="19"/>
      <c r="H40" s="19"/>
      <c r="I40" s="19"/>
      <c r="J40" s="19"/>
      <c r="K40" s="19"/>
      <c r="L40" s="19"/>
      <c r="M40" s="19"/>
      <c r="N40" s="19"/>
      <c r="P40" s="6"/>
      <c r="Q40" s="6"/>
      <c r="R40" s="6"/>
      <c r="S40" s="6"/>
      <c r="T40" s="6"/>
      <c r="U40" s="6"/>
      <c r="V40" s="6"/>
      <c r="W40" s="6"/>
      <c r="X40" s="6"/>
      <c r="Y40" s="6"/>
      <c r="Z40" s="6"/>
      <c r="AA40" s="6"/>
      <c r="AB40" s="6"/>
      <c r="AC40" s="6"/>
      <c r="AD40" s="6"/>
    </row>
    <row r="41" spans="2:30" s="7" customFormat="1" ht="4.95" customHeight="1" x14ac:dyDescent="0.25">
      <c r="B41" s="14" t="s">
        <v>224</v>
      </c>
      <c r="C41" s="14"/>
      <c r="D41" s="14"/>
      <c r="E41" s="14"/>
      <c r="F41" s="14"/>
      <c r="G41" s="14"/>
      <c r="H41" s="14"/>
      <c r="I41" s="14"/>
      <c r="J41" s="14"/>
      <c r="K41" s="14"/>
      <c r="L41" s="14"/>
      <c r="M41" s="14"/>
      <c r="N41" s="14"/>
      <c r="P41" s="6"/>
      <c r="Q41" s="6"/>
      <c r="R41" s="6"/>
      <c r="S41" s="6"/>
      <c r="T41" s="6"/>
      <c r="U41" s="6"/>
      <c r="V41" s="6"/>
      <c r="W41" s="6"/>
      <c r="X41" s="6"/>
      <c r="Y41" s="6"/>
      <c r="Z41" s="6"/>
      <c r="AA41" s="6"/>
      <c r="AB41" s="6"/>
      <c r="AC41" s="6"/>
      <c r="AD41" s="6"/>
    </row>
    <row r="42" spans="2:30" s="7" customFormat="1" ht="15" customHeight="1" x14ac:dyDescent="0.25">
      <c r="B42" s="14"/>
      <c r="C42" s="14"/>
      <c r="D42" s="14"/>
      <c r="E42" s="14"/>
      <c r="F42" s="14"/>
      <c r="G42" s="14"/>
      <c r="H42" s="14"/>
      <c r="I42" s="14"/>
      <c r="J42" s="14"/>
      <c r="K42" s="14"/>
      <c r="L42" s="14"/>
      <c r="M42" s="14"/>
      <c r="N42" s="14"/>
      <c r="P42" s="6"/>
      <c r="Q42" s="6"/>
      <c r="R42" s="6"/>
      <c r="S42" s="6"/>
      <c r="T42" s="6"/>
      <c r="U42" s="6"/>
      <c r="V42" s="6"/>
      <c r="W42" s="6"/>
      <c r="X42" s="6"/>
      <c r="Y42" s="6"/>
      <c r="Z42" s="6"/>
      <c r="AA42" s="6"/>
      <c r="AB42" s="6"/>
      <c r="AC42" s="6"/>
      <c r="AD42" s="6"/>
    </row>
    <row r="43" spans="2:30" s="7" customFormat="1" ht="15" customHeight="1" x14ac:dyDescent="0.25">
      <c r="B43" s="14"/>
      <c r="C43" s="14"/>
      <c r="D43" s="14"/>
      <c r="E43" s="14"/>
      <c r="F43" s="14"/>
      <c r="G43" s="14"/>
      <c r="H43" s="14"/>
      <c r="I43" s="14"/>
      <c r="J43" s="14"/>
      <c r="K43" s="14"/>
      <c r="L43" s="14"/>
      <c r="M43" s="14"/>
      <c r="N43" s="14"/>
      <c r="P43" s="6"/>
      <c r="Q43" s="6"/>
      <c r="R43" s="6"/>
      <c r="S43" s="6"/>
      <c r="T43" s="6"/>
      <c r="U43" s="6"/>
      <c r="V43" s="6"/>
      <c r="W43" s="6"/>
      <c r="X43" s="6"/>
      <c r="Y43" s="6"/>
      <c r="Z43" s="6"/>
      <c r="AA43" s="6"/>
      <c r="AB43" s="6"/>
      <c r="AC43" s="6"/>
      <c r="AD43" s="6"/>
    </row>
    <row r="44" spans="2:30" s="7" customFormat="1" ht="16.8" customHeight="1" x14ac:dyDescent="0.25">
      <c r="B44" s="14"/>
      <c r="C44" s="14"/>
      <c r="D44" s="14"/>
      <c r="E44" s="14"/>
      <c r="F44" s="14"/>
      <c r="G44" s="14"/>
      <c r="H44" s="14"/>
      <c r="I44" s="14"/>
      <c r="J44" s="14"/>
      <c r="K44" s="14"/>
      <c r="L44" s="14"/>
      <c r="M44" s="14"/>
      <c r="N44" s="14"/>
      <c r="P44" s="6"/>
      <c r="Q44" s="6"/>
      <c r="R44" s="6"/>
      <c r="S44" s="6"/>
      <c r="T44" s="6"/>
      <c r="U44" s="6"/>
      <c r="V44" s="6"/>
      <c r="W44" s="6"/>
      <c r="X44" s="6"/>
      <c r="Y44" s="6"/>
      <c r="Z44" s="6"/>
      <c r="AA44" s="6"/>
      <c r="AB44" s="6"/>
      <c r="AC44" s="6"/>
      <c r="AD44" s="6"/>
    </row>
    <row r="45" spans="2:30" s="7" customFormat="1" ht="10.5" customHeight="1" x14ac:dyDescent="0.25">
      <c r="B45" s="15"/>
      <c r="C45" s="16"/>
      <c r="D45" s="16"/>
      <c r="E45" s="16"/>
      <c r="F45" s="16"/>
      <c r="G45" s="16"/>
      <c r="H45" s="16"/>
      <c r="I45" s="16"/>
      <c r="J45" s="16"/>
      <c r="K45" s="16"/>
      <c r="L45" s="16"/>
      <c r="M45" s="16"/>
      <c r="N45" s="16"/>
      <c r="P45" s="6"/>
      <c r="Q45" s="6"/>
      <c r="R45" s="6"/>
      <c r="S45" s="6"/>
      <c r="T45" s="6"/>
      <c r="U45" s="6"/>
      <c r="V45" s="6"/>
      <c r="W45" s="6"/>
      <c r="X45" s="6"/>
      <c r="Y45" s="6"/>
      <c r="Z45" s="6"/>
      <c r="AA45" s="6"/>
      <c r="AB45" s="6"/>
      <c r="AC45" s="6"/>
      <c r="AD45" s="6"/>
    </row>
    <row r="46" spans="2:30" s="7" customFormat="1" ht="15" customHeight="1" x14ac:dyDescent="0.25">
      <c r="B46" s="14" t="s">
        <v>225</v>
      </c>
      <c r="C46" s="14"/>
      <c r="D46" s="14"/>
      <c r="E46" s="14"/>
      <c r="F46" s="14"/>
      <c r="G46" s="14"/>
      <c r="H46" s="14"/>
      <c r="I46" s="14"/>
      <c r="J46" s="14"/>
      <c r="K46" s="14"/>
      <c r="L46" s="14"/>
      <c r="M46" s="14"/>
      <c r="N46" s="14"/>
      <c r="P46" s="6"/>
      <c r="Q46" s="6"/>
      <c r="R46" s="6"/>
      <c r="S46" s="6"/>
      <c r="T46" s="6"/>
      <c r="U46" s="6"/>
      <c r="V46" s="6"/>
      <c r="W46" s="6"/>
      <c r="X46" s="6"/>
      <c r="Y46" s="6"/>
      <c r="Z46" s="6"/>
      <c r="AA46" s="6"/>
      <c r="AB46" s="6"/>
      <c r="AC46" s="6"/>
      <c r="AD46" s="6"/>
    </row>
    <row r="47" spans="2:30" s="7" customFormat="1" ht="15" customHeight="1" x14ac:dyDescent="0.25">
      <c r="B47" s="14"/>
      <c r="C47" s="14"/>
      <c r="D47" s="14"/>
      <c r="E47" s="14"/>
      <c r="F47" s="14"/>
      <c r="G47" s="14"/>
      <c r="H47" s="14"/>
      <c r="I47" s="14"/>
      <c r="J47" s="14"/>
      <c r="K47" s="14"/>
      <c r="L47" s="14"/>
      <c r="M47" s="14"/>
      <c r="N47" s="14"/>
      <c r="P47" s="6"/>
      <c r="Q47" s="6"/>
      <c r="R47" s="6"/>
      <c r="S47" s="6"/>
      <c r="T47" s="6"/>
      <c r="U47" s="6"/>
      <c r="V47" s="6"/>
      <c r="W47" s="6"/>
      <c r="X47" s="6"/>
      <c r="Y47" s="6"/>
      <c r="Z47" s="6"/>
      <c r="AA47" s="6"/>
      <c r="AB47" s="6"/>
      <c r="AC47" s="6"/>
      <c r="AD47" s="6"/>
    </row>
    <row r="48" spans="2:30" s="7" customFormat="1" ht="15" customHeight="1" x14ac:dyDescent="0.25">
      <c r="B48" s="14"/>
      <c r="C48" s="14"/>
      <c r="D48" s="14"/>
      <c r="E48" s="14"/>
      <c r="F48" s="14"/>
      <c r="G48" s="14"/>
      <c r="H48" s="14"/>
      <c r="I48" s="14"/>
      <c r="J48" s="14"/>
      <c r="K48" s="14"/>
      <c r="L48" s="14"/>
      <c r="M48" s="14"/>
      <c r="N48" s="14"/>
      <c r="P48" s="6"/>
      <c r="Q48" s="6"/>
      <c r="R48" s="6"/>
      <c r="S48" s="6"/>
      <c r="T48" s="6"/>
      <c r="U48" s="6"/>
      <c r="V48" s="6"/>
      <c r="W48" s="6"/>
      <c r="X48" s="6"/>
      <c r="Y48" s="6"/>
      <c r="Z48" s="6"/>
      <c r="AA48" s="6"/>
      <c r="AB48" s="6"/>
      <c r="AC48" s="6"/>
      <c r="AD48" s="6"/>
    </row>
    <row r="49" spans="2:30" s="7" customFormat="1" ht="15" customHeight="1" x14ac:dyDescent="0.25">
      <c r="B49" s="14"/>
      <c r="C49" s="14"/>
      <c r="D49" s="14"/>
      <c r="E49" s="14"/>
      <c r="F49" s="14"/>
      <c r="G49" s="14"/>
      <c r="H49" s="14"/>
      <c r="I49" s="14"/>
      <c r="J49" s="14"/>
      <c r="K49" s="14"/>
      <c r="L49" s="14"/>
      <c r="M49" s="14"/>
      <c r="N49" s="14"/>
      <c r="P49" s="6"/>
      <c r="Q49" s="6"/>
      <c r="R49" s="6"/>
      <c r="S49" s="6"/>
      <c r="T49" s="6"/>
      <c r="U49" s="6"/>
      <c r="V49" s="6"/>
      <c r="W49" s="6"/>
      <c r="X49" s="6"/>
      <c r="Y49" s="6"/>
      <c r="Z49" s="6"/>
      <c r="AA49" s="6"/>
      <c r="AB49" s="6"/>
      <c r="AC49" s="6"/>
      <c r="AD49" s="6"/>
    </row>
    <row r="50" spans="2:30" s="7" customFormat="1" ht="18" customHeight="1" x14ac:dyDescent="0.25">
      <c r="B50" s="14"/>
      <c r="C50" s="14"/>
      <c r="D50" s="14"/>
      <c r="E50" s="14"/>
      <c r="F50" s="14"/>
      <c r="G50" s="14"/>
      <c r="H50" s="14"/>
      <c r="I50" s="14"/>
      <c r="J50" s="14"/>
      <c r="K50" s="14"/>
      <c r="L50" s="14"/>
      <c r="M50" s="14"/>
      <c r="N50" s="14"/>
      <c r="P50" s="6"/>
      <c r="Q50" s="6"/>
      <c r="R50" s="6"/>
      <c r="S50" s="6"/>
      <c r="T50" s="6"/>
      <c r="U50" s="6"/>
      <c r="V50" s="6"/>
      <c r="W50" s="6"/>
      <c r="X50" s="6"/>
      <c r="Y50" s="6"/>
      <c r="Z50" s="6"/>
      <c r="AA50" s="6"/>
      <c r="AB50" s="6"/>
      <c r="AC50" s="6"/>
      <c r="AD50" s="6"/>
    </row>
    <row r="51" spans="2:30" s="7" customFormat="1" ht="4.95" customHeight="1" x14ac:dyDescent="0.25">
      <c r="B51" s="14" t="s">
        <v>90</v>
      </c>
      <c r="C51" s="14"/>
      <c r="D51" s="14"/>
      <c r="E51" s="14"/>
      <c r="F51" s="14"/>
      <c r="G51" s="14"/>
      <c r="H51" s="14"/>
      <c r="I51" s="14"/>
      <c r="J51" s="14"/>
      <c r="K51" s="14"/>
      <c r="L51" s="14"/>
      <c r="M51" s="14"/>
      <c r="N51" s="14"/>
      <c r="P51" s="6"/>
      <c r="Q51" s="6"/>
      <c r="R51" s="6"/>
      <c r="S51" s="6"/>
      <c r="T51" s="6"/>
      <c r="U51" s="6"/>
      <c r="V51" s="6"/>
      <c r="W51" s="6"/>
      <c r="X51" s="6"/>
      <c r="Y51" s="6"/>
      <c r="Z51" s="6"/>
      <c r="AA51" s="6"/>
      <c r="AB51" s="6"/>
      <c r="AC51" s="6"/>
      <c r="AD51" s="6"/>
    </row>
    <row r="52" spans="2:30" s="7" customFormat="1" ht="15" customHeight="1" x14ac:dyDescent="0.25">
      <c r="B52" s="14"/>
      <c r="C52" s="14"/>
      <c r="D52" s="14"/>
      <c r="E52" s="14"/>
      <c r="F52" s="14"/>
      <c r="G52" s="14"/>
      <c r="H52" s="14"/>
      <c r="I52" s="14"/>
      <c r="J52" s="14"/>
      <c r="K52" s="14"/>
      <c r="L52" s="14"/>
      <c r="M52" s="14"/>
      <c r="N52" s="14"/>
      <c r="P52" s="6"/>
      <c r="Q52" s="6"/>
      <c r="R52" s="6"/>
      <c r="S52" s="6"/>
      <c r="T52" s="6"/>
      <c r="U52" s="6"/>
      <c r="V52" s="6"/>
      <c r="W52" s="6"/>
      <c r="X52" s="6"/>
      <c r="Y52" s="6"/>
      <c r="Z52" s="6"/>
      <c r="AA52" s="6"/>
      <c r="AB52" s="6"/>
      <c r="AC52" s="6"/>
      <c r="AD52" s="6"/>
    </row>
    <row r="53" spans="2:30" s="7" customFormat="1" ht="15" customHeight="1" x14ac:dyDescent="0.25">
      <c r="B53" s="14"/>
      <c r="C53" s="14"/>
      <c r="D53" s="14"/>
      <c r="E53" s="14"/>
      <c r="F53" s="14"/>
      <c r="G53" s="14"/>
      <c r="H53" s="14"/>
      <c r="I53" s="14"/>
      <c r="J53" s="14"/>
      <c r="K53" s="14"/>
      <c r="L53" s="14"/>
      <c r="M53" s="14"/>
      <c r="N53" s="14"/>
      <c r="P53" s="6"/>
      <c r="Q53" s="6"/>
      <c r="R53" s="6"/>
      <c r="S53" s="6"/>
      <c r="T53" s="6"/>
      <c r="U53" s="6"/>
      <c r="V53" s="6"/>
      <c r="W53" s="6"/>
      <c r="X53" s="6"/>
      <c r="Y53" s="6"/>
      <c r="Z53" s="6"/>
      <c r="AA53" s="6"/>
      <c r="AB53" s="6"/>
      <c r="AC53" s="6"/>
      <c r="AD53" s="6"/>
    </row>
    <row r="54" spans="2:30" s="7" customFormat="1" ht="9.6" customHeight="1" x14ac:dyDescent="0.25">
      <c r="B54" s="14"/>
      <c r="C54" s="14"/>
      <c r="D54" s="14"/>
      <c r="E54" s="14"/>
      <c r="F54" s="14"/>
      <c r="G54" s="14"/>
      <c r="H54" s="14"/>
      <c r="I54" s="14"/>
      <c r="J54" s="14"/>
      <c r="K54" s="14"/>
      <c r="L54" s="14"/>
      <c r="M54" s="14"/>
      <c r="N54" s="14"/>
      <c r="P54" s="6"/>
      <c r="Q54" s="6"/>
      <c r="R54" s="6"/>
      <c r="S54" s="6"/>
      <c r="T54" s="6"/>
      <c r="U54" s="6"/>
      <c r="V54" s="6"/>
      <c r="W54" s="6"/>
      <c r="X54" s="6"/>
      <c r="Y54" s="6"/>
      <c r="Z54" s="6"/>
      <c r="AA54" s="6"/>
      <c r="AB54" s="6"/>
      <c r="AC54" s="6"/>
      <c r="AD54" s="6"/>
    </row>
    <row r="55" spans="2:30" s="7" customFormat="1" ht="4.95" customHeight="1" x14ac:dyDescent="0.25">
      <c r="B55" s="18"/>
      <c r="C55" s="11"/>
      <c r="D55" s="11"/>
      <c r="E55" s="11"/>
      <c r="F55" s="11"/>
      <c r="G55" s="11"/>
      <c r="H55" s="11"/>
      <c r="I55" s="11"/>
      <c r="J55" s="11"/>
      <c r="K55" s="11"/>
      <c r="L55" s="12"/>
      <c r="M55" s="11"/>
      <c r="N55" s="11"/>
      <c r="P55" s="6"/>
      <c r="Q55" s="6"/>
      <c r="R55" s="6"/>
      <c r="S55" s="6"/>
      <c r="T55" s="6"/>
      <c r="U55" s="6"/>
      <c r="V55" s="6"/>
      <c r="W55" s="6"/>
      <c r="X55" s="6"/>
      <c r="Y55" s="6"/>
      <c r="Z55" s="6"/>
      <c r="AA55" s="6"/>
      <c r="AB55" s="6"/>
      <c r="AC55" s="6"/>
      <c r="AD55" s="6"/>
    </row>
    <row r="56" spans="2:30" s="7" customFormat="1" ht="8.25" customHeight="1" x14ac:dyDescent="0.25">
      <c r="B56" s="14" t="s">
        <v>91</v>
      </c>
      <c r="C56" s="14"/>
      <c r="D56" s="14"/>
      <c r="E56" s="14"/>
      <c r="F56" s="14"/>
      <c r="G56" s="14"/>
      <c r="H56" s="14"/>
      <c r="I56" s="14"/>
      <c r="J56" s="14"/>
      <c r="K56" s="14"/>
      <c r="L56" s="14"/>
      <c r="M56" s="14"/>
      <c r="N56" s="14"/>
      <c r="P56" s="6"/>
      <c r="Q56" s="6"/>
      <c r="R56" s="6"/>
      <c r="S56" s="6"/>
      <c r="T56" s="6"/>
      <c r="U56" s="6"/>
      <c r="V56" s="6"/>
      <c r="W56" s="6"/>
      <c r="X56" s="6"/>
      <c r="Y56" s="6"/>
      <c r="Z56" s="6"/>
      <c r="AA56" s="6"/>
      <c r="AB56" s="6"/>
      <c r="AC56" s="6"/>
      <c r="AD56" s="6"/>
    </row>
    <row r="57" spans="2:30" s="7" customFormat="1" ht="15" customHeight="1" x14ac:dyDescent="0.25">
      <c r="B57" s="14"/>
      <c r="C57" s="14"/>
      <c r="D57" s="14"/>
      <c r="E57" s="14"/>
      <c r="F57" s="14"/>
      <c r="G57" s="14"/>
      <c r="H57" s="14"/>
      <c r="I57" s="14"/>
      <c r="J57" s="14"/>
      <c r="K57" s="14"/>
      <c r="L57" s="14"/>
      <c r="M57" s="14"/>
      <c r="N57" s="14"/>
      <c r="P57" s="6"/>
      <c r="Q57" s="6"/>
      <c r="R57" s="6"/>
      <c r="S57" s="6"/>
      <c r="T57" s="6"/>
      <c r="U57" s="6"/>
      <c r="V57" s="6"/>
      <c r="W57" s="6"/>
      <c r="X57" s="6"/>
      <c r="Y57" s="6"/>
      <c r="Z57" s="6"/>
      <c r="AA57" s="6"/>
      <c r="AB57" s="6"/>
      <c r="AC57" s="6"/>
      <c r="AD57" s="6"/>
    </row>
    <row r="58" spans="2:30" s="7" customFormat="1" ht="15" customHeight="1" x14ac:dyDescent="0.25">
      <c r="B58" s="14"/>
      <c r="C58" s="14"/>
      <c r="D58" s="14"/>
      <c r="E58" s="14"/>
      <c r="F58" s="14"/>
      <c r="G58" s="14"/>
      <c r="H58" s="14"/>
      <c r="I58" s="14"/>
      <c r="J58" s="14"/>
      <c r="K58" s="14"/>
      <c r="L58" s="14"/>
      <c r="M58" s="14"/>
      <c r="N58" s="14"/>
      <c r="P58" s="6"/>
      <c r="Q58" s="6"/>
      <c r="R58" s="6"/>
      <c r="S58" s="6"/>
      <c r="T58" s="6"/>
      <c r="U58" s="6"/>
      <c r="V58" s="6"/>
      <c r="W58" s="6"/>
      <c r="X58" s="6"/>
      <c r="Y58" s="6"/>
      <c r="Z58" s="6"/>
      <c r="AA58" s="6"/>
      <c r="AB58" s="6"/>
      <c r="AC58" s="6"/>
      <c r="AD58" s="6"/>
    </row>
    <row r="59" spans="2:30" s="7" customFormat="1" ht="15" customHeight="1" x14ac:dyDescent="0.25">
      <c r="B59" s="14"/>
      <c r="C59" s="14"/>
      <c r="D59" s="14"/>
      <c r="E59" s="14"/>
      <c r="F59" s="14"/>
      <c r="G59" s="14"/>
      <c r="H59" s="14"/>
      <c r="I59" s="14"/>
      <c r="J59" s="14"/>
      <c r="K59" s="14"/>
      <c r="L59" s="14"/>
      <c r="M59" s="14"/>
      <c r="N59" s="14"/>
      <c r="P59" s="6"/>
      <c r="Q59" s="6"/>
      <c r="R59" s="6"/>
      <c r="S59" s="6"/>
      <c r="T59" s="6"/>
      <c r="U59" s="6"/>
      <c r="V59" s="6"/>
      <c r="W59" s="6"/>
      <c r="X59" s="6"/>
      <c r="Y59" s="6"/>
      <c r="Z59" s="6"/>
      <c r="AA59" s="6"/>
      <c r="AB59" s="6"/>
      <c r="AC59" s="6"/>
      <c r="AD59" s="6"/>
    </row>
    <row r="60" spans="2:30" s="7" customFormat="1" ht="15" customHeight="1" x14ac:dyDescent="0.25">
      <c r="B60" s="14"/>
      <c r="C60" s="14"/>
      <c r="D60" s="14"/>
      <c r="E60" s="14"/>
      <c r="F60" s="14"/>
      <c r="G60" s="14"/>
      <c r="H60" s="14"/>
      <c r="I60" s="14"/>
      <c r="J60" s="14"/>
      <c r="K60" s="14"/>
      <c r="L60" s="14"/>
      <c r="M60" s="14"/>
      <c r="N60" s="14"/>
      <c r="P60" s="6"/>
      <c r="Q60" s="6"/>
      <c r="R60" s="6"/>
      <c r="S60" s="6"/>
      <c r="T60" s="6"/>
      <c r="U60" s="6"/>
      <c r="V60" s="6"/>
      <c r="W60" s="6"/>
      <c r="X60" s="6"/>
      <c r="Y60" s="6"/>
      <c r="Z60" s="6"/>
      <c r="AA60" s="6"/>
      <c r="AB60" s="6"/>
      <c r="AC60" s="6"/>
      <c r="AD60" s="6"/>
    </row>
    <row r="61" spans="2:30" s="7" customFormat="1" ht="4.95" customHeight="1" x14ac:dyDescent="0.25">
      <c r="B61" s="18"/>
      <c r="C61" s="11"/>
      <c r="D61" s="11"/>
      <c r="E61" s="11"/>
      <c r="F61" s="11"/>
      <c r="G61" s="11"/>
      <c r="H61" s="11"/>
      <c r="I61" s="11"/>
      <c r="J61" s="11"/>
      <c r="K61" s="11"/>
      <c r="L61" s="12"/>
      <c r="M61" s="11"/>
      <c r="N61" s="11"/>
      <c r="P61" s="6"/>
      <c r="Q61" s="6"/>
      <c r="R61" s="6"/>
      <c r="S61" s="6"/>
      <c r="T61" s="6"/>
      <c r="U61" s="6"/>
      <c r="V61" s="6"/>
      <c r="W61" s="6"/>
      <c r="X61" s="6"/>
      <c r="Y61" s="6"/>
      <c r="Z61" s="6"/>
      <c r="AA61" s="6"/>
      <c r="AB61" s="6"/>
      <c r="AC61" s="6"/>
      <c r="AD61" s="6"/>
    </row>
    <row r="62" spans="2:30" s="7" customFormat="1" ht="17.25" customHeight="1" x14ac:dyDescent="0.25">
      <c r="B62" s="14" t="s">
        <v>226</v>
      </c>
      <c r="C62" s="14"/>
      <c r="D62" s="14"/>
      <c r="E62" s="14"/>
      <c r="F62" s="14"/>
      <c r="G62" s="14"/>
      <c r="H62" s="14"/>
      <c r="I62" s="14"/>
      <c r="J62" s="14"/>
      <c r="K62" s="14"/>
      <c r="L62" s="14"/>
      <c r="M62" s="14"/>
      <c r="N62" s="14"/>
      <c r="P62" s="6"/>
      <c r="Q62" s="6"/>
      <c r="R62" s="6"/>
      <c r="S62" s="6"/>
      <c r="T62" s="6"/>
      <c r="U62" s="6"/>
      <c r="V62" s="6"/>
      <c r="W62" s="6"/>
      <c r="X62" s="6"/>
      <c r="Y62" s="6"/>
      <c r="Z62" s="6"/>
      <c r="AA62" s="6"/>
      <c r="AB62" s="6"/>
      <c r="AC62" s="6"/>
      <c r="AD62" s="6"/>
    </row>
    <row r="63" spans="2:30" s="7" customFormat="1" ht="13.2" x14ac:dyDescent="0.25">
      <c r="B63" s="14"/>
      <c r="C63" s="14"/>
      <c r="D63" s="14"/>
      <c r="E63" s="14"/>
      <c r="F63" s="14"/>
      <c r="G63" s="14"/>
      <c r="H63" s="14"/>
      <c r="I63" s="14"/>
      <c r="J63" s="14"/>
      <c r="K63" s="14"/>
      <c r="L63" s="14"/>
      <c r="M63" s="14"/>
      <c r="N63" s="14"/>
      <c r="P63" s="6"/>
      <c r="Q63" s="6"/>
      <c r="R63" s="6"/>
      <c r="S63" s="6"/>
      <c r="T63" s="6"/>
      <c r="U63" s="6"/>
      <c r="V63" s="6"/>
      <c r="W63" s="6"/>
      <c r="X63" s="6"/>
      <c r="Y63" s="6"/>
      <c r="Z63" s="6"/>
      <c r="AA63" s="6"/>
      <c r="AB63" s="6"/>
      <c r="AC63" s="6"/>
      <c r="AD63" s="6"/>
    </row>
    <row r="64" spans="2:30" s="7" customFormat="1" ht="13.2" x14ac:dyDescent="0.25">
      <c r="B64" s="14"/>
      <c r="C64" s="14"/>
      <c r="D64" s="14"/>
      <c r="E64" s="14"/>
      <c r="F64" s="14"/>
      <c r="G64" s="14"/>
      <c r="H64" s="14"/>
      <c r="I64" s="14"/>
      <c r="J64" s="14"/>
      <c r="K64" s="14"/>
      <c r="L64" s="14"/>
      <c r="M64" s="14"/>
      <c r="N64" s="14"/>
      <c r="P64" s="6"/>
      <c r="Q64" s="6"/>
      <c r="R64" s="6"/>
      <c r="S64" s="6"/>
      <c r="T64" s="6"/>
      <c r="U64" s="6"/>
      <c r="V64" s="6"/>
      <c r="W64" s="6"/>
      <c r="X64" s="6"/>
      <c r="Y64" s="6"/>
      <c r="Z64" s="6"/>
      <c r="AA64" s="6"/>
      <c r="AB64" s="6"/>
      <c r="AC64" s="6"/>
      <c r="AD64" s="6"/>
    </row>
    <row r="65" spans="2:30" s="7" customFormat="1" ht="4.95" customHeight="1" x14ac:dyDescent="0.25">
      <c r="B65" s="15"/>
      <c r="C65" s="16"/>
      <c r="D65" s="16"/>
      <c r="E65" s="16"/>
      <c r="F65" s="16"/>
      <c r="G65" s="16"/>
      <c r="H65" s="16"/>
      <c r="I65" s="16"/>
      <c r="J65" s="16"/>
      <c r="K65" s="16"/>
      <c r="L65" s="16"/>
      <c r="M65" s="16"/>
      <c r="N65" s="16"/>
      <c r="P65" s="6"/>
      <c r="Q65" s="6"/>
      <c r="R65" s="6"/>
      <c r="S65" s="6"/>
      <c r="T65" s="6"/>
      <c r="U65" s="6"/>
      <c r="V65" s="6"/>
      <c r="W65" s="6"/>
      <c r="X65" s="6"/>
      <c r="Y65" s="6"/>
      <c r="Z65" s="6"/>
      <c r="AA65" s="6"/>
      <c r="AB65" s="6"/>
      <c r="AC65" s="6"/>
      <c r="AD65" s="6"/>
    </row>
    <row r="66" spans="2:30" s="7" customFormat="1" ht="15" customHeight="1" x14ac:dyDescent="0.25">
      <c r="B66" s="19" t="s">
        <v>92</v>
      </c>
      <c r="C66" s="19"/>
      <c r="D66" s="19"/>
      <c r="E66" s="19"/>
      <c r="F66" s="19"/>
      <c r="G66" s="19"/>
      <c r="H66" s="19"/>
      <c r="I66" s="19"/>
      <c r="J66" s="19"/>
      <c r="K66" s="19"/>
      <c r="L66" s="19"/>
      <c r="M66" s="19"/>
      <c r="N66" s="19"/>
      <c r="P66" s="6"/>
      <c r="Q66" s="6"/>
      <c r="R66" s="6"/>
      <c r="S66" s="6"/>
      <c r="T66" s="6"/>
      <c r="U66" s="6"/>
      <c r="V66" s="6"/>
      <c r="W66" s="6"/>
      <c r="X66" s="6"/>
      <c r="Y66" s="6"/>
      <c r="Z66" s="6"/>
      <c r="AA66" s="6"/>
      <c r="AB66" s="6"/>
      <c r="AC66" s="6"/>
      <c r="AD66" s="6"/>
    </row>
    <row r="67" spans="2:30" s="7" customFormat="1" ht="13.2" x14ac:dyDescent="0.25">
      <c r="B67" s="19"/>
      <c r="C67" s="19"/>
      <c r="D67" s="19"/>
      <c r="E67" s="19"/>
      <c r="F67" s="19"/>
      <c r="G67" s="19"/>
      <c r="H67" s="19"/>
      <c r="I67" s="19"/>
      <c r="J67" s="19"/>
      <c r="K67" s="19"/>
      <c r="L67" s="19"/>
      <c r="M67" s="19"/>
      <c r="N67" s="19"/>
      <c r="P67" s="6"/>
      <c r="Q67" s="6"/>
      <c r="R67" s="6"/>
      <c r="S67" s="6"/>
      <c r="T67" s="6"/>
      <c r="U67" s="6"/>
      <c r="V67" s="6"/>
      <c r="W67" s="6"/>
      <c r="X67" s="6"/>
      <c r="Y67" s="6"/>
      <c r="Z67" s="6"/>
      <c r="AA67" s="6"/>
      <c r="AB67" s="6"/>
      <c r="AC67" s="6"/>
      <c r="AD67" s="6"/>
    </row>
    <row r="68" spans="2:30" s="7" customFormat="1" ht="13.2" x14ac:dyDescent="0.25">
      <c r="B68" s="19"/>
      <c r="C68" s="19"/>
      <c r="D68" s="19"/>
      <c r="E68" s="19"/>
      <c r="F68" s="19"/>
      <c r="G68" s="19"/>
      <c r="H68" s="19"/>
      <c r="I68" s="19"/>
      <c r="J68" s="19"/>
      <c r="K68" s="19"/>
      <c r="L68" s="19"/>
      <c r="M68" s="19"/>
      <c r="N68" s="19"/>
      <c r="P68" s="6"/>
      <c r="Q68" s="6"/>
      <c r="R68" s="6"/>
      <c r="S68" s="6"/>
      <c r="T68" s="6"/>
      <c r="U68" s="6"/>
      <c r="V68" s="6"/>
      <c r="W68" s="6"/>
      <c r="X68" s="6"/>
      <c r="Y68" s="6"/>
      <c r="Z68" s="6"/>
      <c r="AA68" s="6"/>
      <c r="AB68" s="6"/>
      <c r="AC68" s="6"/>
      <c r="AD68" s="6"/>
    </row>
    <row r="69" spans="2:30" s="7" customFormat="1" ht="15.75" customHeight="1" x14ac:dyDescent="0.25">
      <c r="B69" s="19"/>
      <c r="C69" s="19"/>
      <c r="D69" s="19"/>
      <c r="E69" s="19"/>
      <c r="F69" s="19"/>
      <c r="G69" s="19"/>
      <c r="H69" s="19"/>
      <c r="I69" s="19"/>
      <c r="J69" s="19"/>
      <c r="K69" s="19"/>
      <c r="L69" s="19"/>
      <c r="M69" s="19"/>
      <c r="N69" s="19"/>
      <c r="P69" s="6"/>
      <c r="Q69" s="6"/>
      <c r="R69" s="6"/>
      <c r="S69" s="6"/>
      <c r="T69" s="6"/>
      <c r="U69" s="6"/>
      <c r="V69" s="6"/>
      <c r="W69" s="6"/>
      <c r="X69" s="6"/>
      <c r="Y69" s="6"/>
      <c r="Z69" s="6"/>
      <c r="AA69" s="6"/>
      <c r="AB69" s="6"/>
      <c r="AC69" s="6"/>
      <c r="AD69" s="6"/>
    </row>
    <row r="70" spans="2:30" s="7" customFormat="1" ht="13.2" x14ac:dyDescent="0.25">
      <c r="B70" s="19"/>
      <c r="C70" s="19"/>
      <c r="D70" s="19"/>
      <c r="E70" s="19"/>
      <c r="F70" s="19"/>
      <c r="G70" s="19"/>
      <c r="H70" s="19"/>
      <c r="I70" s="19"/>
      <c r="J70" s="19"/>
      <c r="K70" s="19"/>
      <c r="L70" s="19"/>
      <c r="M70" s="19"/>
      <c r="N70" s="19"/>
      <c r="P70" s="6"/>
      <c r="Q70" s="6"/>
      <c r="R70" s="6"/>
      <c r="S70" s="6"/>
      <c r="T70" s="6"/>
      <c r="U70" s="6"/>
      <c r="V70" s="6"/>
      <c r="W70" s="6"/>
      <c r="X70" s="6"/>
      <c r="Y70" s="6"/>
      <c r="Z70" s="6"/>
      <c r="AA70" s="6"/>
      <c r="AB70" s="6"/>
      <c r="AC70" s="6"/>
      <c r="AD70" s="6"/>
    </row>
    <row r="71" spans="2:30" s="7" customFormat="1" ht="13.2" x14ac:dyDescent="0.25">
      <c r="B71" s="19"/>
      <c r="C71" s="19"/>
      <c r="D71" s="19"/>
      <c r="E71" s="19"/>
      <c r="F71" s="19"/>
      <c r="G71" s="19"/>
      <c r="H71" s="19"/>
      <c r="I71" s="19"/>
      <c r="J71" s="19"/>
      <c r="K71" s="19"/>
      <c r="L71" s="19"/>
      <c r="M71" s="19"/>
      <c r="N71" s="19"/>
      <c r="P71" s="6"/>
      <c r="Q71" s="6"/>
      <c r="R71" s="6"/>
      <c r="S71" s="6"/>
      <c r="T71" s="6"/>
      <c r="U71" s="6"/>
      <c r="V71" s="6"/>
      <c r="W71" s="6"/>
      <c r="X71" s="6"/>
      <c r="Y71" s="6"/>
      <c r="Z71" s="6"/>
      <c r="AA71" s="6"/>
      <c r="AB71" s="6"/>
      <c r="AC71" s="6"/>
      <c r="AD71" s="6"/>
    </row>
    <row r="72" spans="2:30" s="7" customFormat="1" ht="13.2" x14ac:dyDescent="0.25">
      <c r="B72" s="19"/>
      <c r="C72" s="19"/>
      <c r="D72" s="19"/>
      <c r="E72" s="19"/>
      <c r="F72" s="19"/>
      <c r="G72" s="19"/>
      <c r="H72" s="19"/>
      <c r="I72" s="19"/>
      <c r="J72" s="19"/>
      <c r="K72" s="19"/>
      <c r="L72" s="19"/>
      <c r="M72" s="19"/>
      <c r="N72" s="19"/>
      <c r="P72" s="6"/>
      <c r="Q72" s="6"/>
      <c r="R72" s="6"/>
      <c r="S72" s="6"/>
      <c r="T72" s="6"/>
      <c r="U72" s="6"/>
      <c r="V72" s="6"/>
      <c r="W72" s="6"/>
      <c r="X72" s="6"/>
      <c r="Y72" s="6"/>
      <c r="Z72" s="6"/>
      <c r="AA72" s="6"/>
      <c r="AB72" s="6"/>
      <c r="AC72" s="6"/>
      <c r="AD72" s="6"/>
    </row>
    <row r="73" spans="2:30" s="7" customFormat="1" ht="9.6" customHeight="1" x14ac:dyDescent="0.25">
      <c r="B73" s="19"/>
      <c r="C73" s="19"/>
      <c r="D73" s="19"/>
      <c r="E73" s="19"/>
      <c r="F73" s="19"/>
      <c r="G73" s="19"/>
      <c r="H73" s="19"/>
      <c r="I73" s="19"/>
      <c r="J73" s="19"/>
      <c r="K73" s="19"/>
      <c r="L73" s="19"/>
      <c r="M73" s="19"/>
      <c r="N73" s="19"/>
      <c r="P73" s="6"/>
      <c r="Q73" s="6"/>
      <c r="R73" s="6"/>
      <c r="S73" s="6"/>
      <c r="T73" s="6"/>
      <c r="U73" s="6"/>
      <c r="V73" s="6"/>
      <c r="W73" s="6"/>
      <c r="X73" s="6"/>
      <c r="Y73" s="6"/>
      <c r="Z73" s="6"/>
      <c r="AA73" s="6"/>
      <c r="AB73" s="6"/>
      <c r="AC73" s="6"/>
      <c r="AD73" s="6"/>
    </row>
    <row r="74" spans="2:30" s="7" customFormat="1" ht="4.95" customHeight="1" x14ac:dyDescent="0.25">
      <c r="B74" s="20"/>
      <c r="C74" s="21"/>
      <c r="D74" s="21"/>
      <c r="E74" s="21"/>
      <c r="F74" s="21"/>
      <c r="G74" s="21"/>
      <c r="H74" s="21"/>
      <c r="I74" s="21"/>
      <c r="J74" s="21"/>
      <c r="K74" s="21"/>
      <c r="L74" s="21"/>
      <c r="M74" s="21"/>
      <c r="N74" s="21"/>
      <c r="P74" s="6"/>
      <c r="Q74" s="6"/>
      <c r="R74" s="6"/>
      <c r="S74" s="6"/>
      <c r="T74" s="6"/>
      <c r="U74" s="6"/>
      <c r="V74" s="6"/>
      <c r="W74" s="6"/>
      <c r="X74" s="6"/>
      <c r="Y74" s="6"/>
      <c r="Z74" s="6"/>
      <c r="AA74" s="6"/>
      <c r="AB74" s="6"/>
      <c r="AC74" s="6"/>
      <c r="AD74" s="6"/>
    </row>
    <row r="75" spans="2:30" s="7" customFormat="1" ht="15" customHeight="1" x14ac:dyDescent="0.25">
      <c r="B75" s="14" t="s">
        <v>93</v>
      </c>
      <c r="C75" s="14"/>
      <c r="D75" s="14"/>
      <c r="E75" s="14"/>
      <c r="F75" s="14"/>
      <c r="G75" s="14"/>
      <c r="H75" s="14"/>
      <c r="I75" s="14"/>
      <c r="J75" s="14"/>
      <c r="K75" s="14"/>
      <c r="L75" s="14"/>
      <c r="M75" s="14"/>
      <c r="N75" s="14"/>
      <c r="P75" s="6"/>
      <c r="Q75" s="6"/>
      <c r="R75" s="6"/>
      <c r="S75" s="6"/>
      <c r="T75" s="6"/>
      <c r="U75" s="6"/>
      <c r="V75" s="6"/>
      <c r="W75" s="6"/>
      <c r="X75" s="6"/>
      <c r="Y75" s="6"/>
      <c r="Z75" s="6"/>
      <c r="AA75" s="6"/>
      <c r="AB75" s="6"/>
      <c r="AC75" s="6"/>
      <c r="AD75" s="6"/>
    </row>
    <row r="76" spans="2:30" s="7" customFormat="1" ht="15" customHeight="1" x14ac:dyDescent="0.25">
      <c r="B76" s="14"/>
      <c r="C76" s="14"/>
      <c r="D76" s="14"/>
      <c r="E76" s="14"/>
      <c r="F76" s="14"/>
      <c r="G76" s="14"/>
      <c r="H76" s="14"/>
      <c r="I76" s="14"/>
      <c r="J76" s="14"/>
      <c r="K76" s="14"/>
      <c r="L76" s="14"/>
      <c r="M76" s="14"/>
      <c r="N76" s="14"/>
      <c r="P76" s="6"/>
      <c r="Q76" s="6"/>
      <c r="R76" s="6"/>
      <c r="S76" s="6"/>
      <c r="T76" s="6"/>
      <c r="U76" s="6"/>
      <c r="V76" s="6"/>
      <c r="W76" s="6"/>
      <c r="X76" s="6"/>
      <c r="Y76" s="6"/>
      <c r="Z76" s="6"/>
      <c r="AA76" s="6"/>
      <c r="AB76" s="6"/>
      <c r="AC76" s="6"/>
      <c r="AD76" s="6"/>
    </row>
    <row r="77" spans="2:30" s="7" customFormat="1" ht="15" customHeight="1" x14ac:dyDescent="0.25">
      <c r="B77" s="14"/>
      <c r="C77" s="14"/>
      <c r="D77" s="14"/>
      <c r="E77" s="14"/>
      <c r="F77" s="14"/>
      <c r="G77" s="14"/>
      <c r="H77" s="14"/>
      <c r="I77" s="14"/>
      <c r="J77" s="14"/>
      <c r="K77" s="14"/>
      <c r="L77" s="14"/>
      <c r="M77" s="14"/>
      <c r="N77" s="14"/>
      <c r="P77" s="6"/>
      <c r="Q77" s="6"/>
      <c r="R77" s="6"/>
      <c r="S77" s="6"/>
      <c r="T77" s="6"/>
      <c r="U77" s="6"/>
      <c r="V77" s="6"/>
      <c r="W77" s="6"/>
      <c r="X77" s="6"/>
      <c r="Y77" s="6"/>
      <c r="Z77" s="6"/>
      <c r="AA77" s="6"/>
      <c r="AB77" s="6"/>
      <c r="AC77" s="6"/>
      <c r="AD77" s="6"/>
    </row>
    <row r="78" spans="2:30" s="7" customFormat="1" ht="12" customHeight="1" x14ac:dyDescent="0.25">
      <c r="B78" s="14"/>
      <c r="C78" s="14"/>
      <c r="D78" s="14"/>
      <c r="E78" s="14"/>
      <c r="F78" s="14"/>
      <c r="G78" s="14"/>
      <c r="H78" s="14"/>
      <c r="I78" s="14"/>
      <c r="J78" s="14"/>
      <c r="K78" s="14"/>
      <c r="L78" s="14"/>
      <c r="M78" s="14"/>
      <c r="N78" s="14"/>
      <c r="P78" s="6"/>
      <c r="Q78" s="6"/>
      <c r="R78" s="6"/>
      <c r="S78" s="6"/>
      <c r="T78" s="6"/>
      <c r="U78" s="6"/>
      <c r="V78" s="6"/>
      <c r="W78" s="6"/>
      <c r="X78" s="6"/>
      <c r="Y78" s="6"/>
      <c r="Z78" s="6"/>
      <c r="AA78" s="6"/>
      <c r="AB78" s="6"/>
      <c r="AC78" s="6"/>
      <c r="AD78" s="6"/>
    </row>
    <row r="79" spans="2:30" s="7" customFormat="1" ht="15" customHeight="1" x14ac:dyDescent="0.25">
      <c r="B79" s="14"/>
      <c r="C79" s="14"/>
      <c r="D79" s="14"/>
      <c r="E79" s="14"/>
      <c r="F79" s="14"/>
      <c r="G79" s="14"/>
      <c r="H79" s="14"/>
      <c r="I79" s="14"/>
      <c r="J79" s="14"/>
      <c r="K79" s="14"/>
      <c r="L79" s="14"/>
      <c r="M79" s="14"/>
      <c r="N79" s="14"/>
      <c r="P79" s="6"/>
      <c r="Q79" s="6"/>
      <c r="R79" s="6"/>
      <c r="S79" s="6"/>
      <c r="T79" s="6"/>
      <c r="U79" s="6"/>
      <c r="V79" s="6"/>
      <c r="W79" s="6"/>
      <c r="X79" s="6"/>
      <c r="Y79" s="6"/>
      <c r="Z79" s="6"/>
      <c r="AA79" s="6"/>
      <c r="AB79" s="6"/>
      <c r="AC79" s="6"/>
      <c r="AD79" s="6"/>
    </row>
    <row r="80" spans="2:30" s="7" customFormat="1" ht="9" customHeight="1" x14ac:dyDescent="0.25">
      <c r="B80" s="14"/>
      <c r="C80" s="14"/>
      <c r="D80" s="14"/>
      <c r="E80" s="14"/>
      <c r="F80" s="14"/>
      <c r="G80" s="14"/>
      <c r="H80" s="14"/>
      <c r="I80" s="14"/>
      <c r="J80" s="14"/>
      <c r="K80" s="14"/>
      <c r="L80" s="14"/>
      <c r="M80" s="14"/>
      <c r="N80" s="14"/>
      <c r="P80" s="6"/>
      <c r="Q80" s="6"/>
      <c r="R80" s="6"/>
      <c r="S80" s="6"/>
      <c r="T80" s="6"/>
      <c r="U80" s="6"/>
      <c r="V80" s="6"/>
      <c r="W80" s="6"/>
      <c r="X80" s="6"/>
      <c r="Y80" s="6"/>
      <c r="Z80" s="6"/>
      <c r="AA80" s="6"/>
      <c r="AB80" s="6"/>
      <c r="AC80" s="6"/>
      <c r="AD80" s="6"/>
    </row>
    <row r="81" spans="2:30" s="7" customFormat="1" ht="15.75" customHeight="1" x14ac:dyDescent="0.25">
      <c r="B81" s="22" t="s">
        <v>94</v>
      </c>
      <c r="C81" s="22"/>
      <c r="D81" s="22"/>
      <c r="E81" s="22"/>
      <c r="F81" s="22"/>
      <c r="G81" s="22"/>
      <c r="H81" s="22"/>
      <c r="I81" s="22"/>
      <c r="J81" s="22"/>
      <c r="K81" s="22"/>
      <c r="L81" s="22"/>
      <c r="M81" s="22"/>
      <c r="N81" s="22"/>
      <c r="P81" s="6"/>
      <c r="Q81" s="6"/>
      <c r="R81" s="6"/>
      <c r="S81" s="6"/>
      <c r="T81" s="6"/>
      <c r="U81" s="6"/>
      <c r="V81" s="6"/>
      <c r="W81" s="6"/>
      <c r="X81" s="6"/>
      <c r="Y81" s="6"/>
      <c r="Z81" s="6"/>
      <c r="AA81" s="6"/>
      <c r="AB81" s="6"/>
      <c r="AC81" s="6"/>
      <c r="AD81" s="6"/>
    </row>
    <row r="82" spans="2:30" s="7" customFormat="1" ht="13.2" x14ac:dyDescent="0.25">
      <c r="B82" s="22"/>
      <c r="C82" s="22"/>
      <c r="D82" s="22"/>
      <c r="E82" s="22"/>
      <c r="F82" s="22"/>
      <c r="G82" s="22"/>
      <c r="H82" s="22"/>
      <c r="I82" s="22"/>
      <c r="J82" s="22"/>
      <c r="K82" s="22"/>
      <c r="L82" s="22"/>
      <c r="M82" s="22"/>
      <c r="N82" s="22"/>
      <c r="P82" s="6"/>
      <c r="Q82" s="6"/>
      <c r="R82" s="6"/>
      <c r="S82" s="6"/>
      <c r="T82" s="6"/>
      <c r="U82" s="6"/>
      <c r="V82" s="6"/>
      <c r="W82" s="6"/>
      <c r="X82" s="6"/>
      <c r="Y82" s="6"/>
      <c r="Z82" s="6"/>
      <c r="AA82" s="6"/>
      <c r="AB82" s="6"/>
      <c r="AC82" s="6"/>
      <c r="AD82" s="6"/>
    </row>
    <row r="83" spans="2:30" s="7" customFormat="1" ht="13.2" x14ac:dyDescent="0.25">
      <c r="B83" s="18"/>
      <c r="C83" s="11"/>
      <c r="D83" s="11"/>
      <c r="E83" s="11"/>
      <c r="F83" s="11"/>
      <c r="G83" s="11"/>
      <c r="H83" s="11"/>
      <c r="I83" s="11"/>
      <c r="J83" s="11"/>
      <c r="K83" s="11"/>
      <c r="L83" s="12"/>
      <c r="M83" s="11"/>
      <c r="N83" s="11"/>
      <c r="P83" s="6"/>
      <c r="Q83" s="6"/>
      <c r="R83" s="6"/>
      <c r="S83" s="6"/>
      <c r="T83" s="6"/>
      <c r="U83" s="6"/>
      <c r="V83" s="6"/>
      <c r="W83" s="6"/>
      <c r="X83" s="6"/>
      <c r="Y83" s="6"/>
      <c r="Z83" s="6"/>
      <c r="AA83" s="6"/>
      <c r="AB83" s="6"/>
      <c r="AC83" s="6"/>
      <c r="AD83" s="6"/>
    </row>
    <row r="84" spans="2:30" s="7" customFormat="1" ht="13.2" x14ac:dyDescent="0.25">
      <c r="B84" s="23" t="s">
        <v>209</v>
      </c>
      <c r="C84" s="23"/>
      <c r="D84" s="23"/>
      <c r="E84" s="23"/>
      <c r="F84" s="23"/>
      <c r="G84" s="23"/>
      <c r="H84" s="23"/>
      <c r="I84" s="23"/>
      <c r="J84" s="23"/>
      <c r="K84" s="23"/>
      <c r="L84" s="23"/>
      <c r="M84" s="23"/>
      <c r="N84" s="23"/>
      <c r="P84" s="6"/>
      <c r="Q84" s="6"/>
      <c r="R84" s="6"/>
      <c r="S84" s="6"/>
      <c r="T84" s="6"/>
      <c r="U84" s="6"/>
      <c r="V84" s="6"/>
      <c r="W84" s="6"/>
      <c r="X84" s="6"/>
      <c r="Y84" s="6"/>
      <c r="Z84" s="6"/>
      <c r="AA84" s="6"/>
      <c r="AB84" s="6"/>
      <c r="AC84" s="6"/>
      <c r="AD84" s="6"/>
    </row>
    <row r="85" spans="2:30" s="7" customFormat="1" ht="4.95" customHeight="1" x14ac:dyDescent="0.25">
      <c r="B85" s="18"/>
      <c r="C85" s="11"/>
      <c r="D85" s="11"/>
      <c r="E85" s="11"/>
      <c r="F85" s="11"/>
      <c r="G85" s="11"/>
      <c r="H85" s="11"/>
      <c r="I85" s="11"/>
      <c r="J85" s="11"/>
      <c r="K85" s="11"/>
      <c r="L85" s="12"/>
      <c r="M85" s="11"/>
      <c r="N85" s="11"/>
      <c r="P85" s="6"/>
      <c r="Q85" s="6"/>
      <c r="R85" s="6"/>
      <c r="S85" s="6"/>
      <c r="T85" s="6"/>
      <c r="U85" s="6"/>
      <c r="V85" s="6"/>
      <c r="W85" s="6"/>
      <c r="X85" s="6"/>
      <c r="Y85" s="6"/>
      <c r="Z85" s="6"/>
      <c r="AA85" s="6"/>
      <c r="AB85" s="6"/>
      <c r="AC85" s="6"/>
      <c r="AD85" s="6"/>
    </row>
    <row r="86" spans="2:30" s="7" customFormat="1" ht="15" customHeight="1" x14ac:dyDescent="0.25">
      <c r="B86" s="14" t="s">
        <v>226</v>
      </c>
      <c r="C86" s="14"/>
      <c r="D86" s="14"/>
      <c r="E86" s="14"/>
      <c r="F86" s="14"/>
      <c r="G86" s="14"/>
      <c r="H86" s="14"/>
      <c r="I86" s="14"/>
      <c r="J86" s="14"/>
      <c r="K86" s="14"/>
      <c r="L86" s="14"/>
      <c r="M86" s="14"/>
      <c r="N86" s="14"/>
      <c r="P86" s="6"/>
      <c r="Q86" s="6"/>
      <c r="R86" s="6"/>
      <c r="S86" s="6"/>
      <c r="T86" s="6"/>
      <c r="U86" s="6"/>
      <c r="V86" s="6"/>
      <c r="W86" s="6"/>
      <c r="X86" s="6"/>
      <c r="Y86" s="6"/>
      <c r="Z86" s="6"/>
      <c r="AA86" s="6"/>
      <c r="AB86" s="6"/>
      <c r="AC86" s="6"/>
      <c r="AD86" s="6"/>
    </row>
    <row r="87" spans="2:30" s="7" customFormat="1" ht="13.2" x14ac:dyDescent="0.25">
      <c r="B87" s="14"/>
      <c r="C87" s="14"/>
      <c r="D87" s="14"/>
      <c r="E87" s="14"/>
      <c r="F87" s="14"/>
      <c r="G87" s="14"/>
      <c r="H87" s="14"/>
      <c r="I87" s="14"/>
      <c r="J87" s="14"/>
      <c r="K87" s="14"/>
      <c r="L87" s="14"/>
      <c r="M87" s="14"/>
      <c r="N87" s="14"/>
      <c r="P87" s="6"/>
      <c r="Q87" s="6"/>
      <c r="R87" s="6"/>
      <c r="S87" s="6"/>
      <c r="T87" s="6"/>
      <c r="U87" s="6"/>
      <c r="V87" s="6"/>
      <c r="W87" s="6"/>
      <c r="X87" s="6"/>
      <c r="Y87" s="6"/>
      <c r="Z87" s="6"/>
      <c r="AA87" s="6"/>
      <c r="AB87" s="6"/>
      <c r="AC87" s="6"/>
      <c r="AD87" s="6"/>
    </row>
    <row r="88" spans="2:30" s="7" customFormat="1" ht="13.2" x14ac:dyDescent="0.25">
      <c r="B88" s="14"/>
      <c r="C88" s="14"/>
      <c r="D88" s="14"/>
      <c r="E88" s="14"/>
      <c r="F88" s="14"/>
      <c r="G88" s="14"/>
      <c r="H88" s="14"/>
      <c r="I88" s="14"/>
      <c r="J88" s="14"/>
      <c r="K88" s="14"/>
      <c r="L88" s="14"/>
      <c r="M88" s="14"/>
      <c r="N88" s="14"/>
      <c r="P88" s="6"/>
      <c r="Q88" s="6"/>
      <c r="R88" s="6"/>
      <c r="S88" s="6"/>
      <c r="T88" s="6"/>
      <c r="U88" s="6"/>
      <c r="V88" s="6"/>
      <c r="W88" s="6"/>
      <c r="X88" s="6"/>
      <c r="Y88" s="6"/>
      <c r="Z88" s="6"/>
      <c r="AA88" s="6"/>
      <c r="AB88" s="6"/>
      <c r="AC88" s="6"/>
      <c r="AD88" s="6"/>
    </row>
    <row r="89" spans="2:30" s="7" customFormat="1" ht="4.95" customHeight="1" x14ac:dyDescent="0.25">
      <c r="B89" s="18"/>
      <c r="C89" s="11"/>
      <c r="D89" s="11"/>
      <c r="E89" s="11"/>
      <c r="F89" s="11"/>
      <c r="G89" s="11"/>
      <c r="H89" s="11"/>
      <c r="I89" s="11"/>
      <c r="J89" s="11"/>
      <c r="K89" s="11"/>
      <c r="L89" s="12"/>
      <c r="M89" s="11"/>
      <c r="N89" s="11"/>
      <c r="P89" s="6"/>
      <c r="Q89" s="6"/>
      <c r="R89" s="6"/>
      <c r="S89" s="6"/>
      <c r="T89" s="6"/>
      <c r="U89" s="6"/>
      <c r="V89" s="6"/>
      <c r="W89" s="6"/>
      <c r="X89" s="6"/>
      <c r="Y89" s="6"/>
      <c r="Z89" s="6"/>
      <c r="AA89" s="6"/>
      <c r="AB89" s="6"/>
      <c r="AC89" s="6"/>
      <c r="AD89" s="6"/>
    </row>
    <row r="90" spans="2:30" s="7" customFormat="1" ht="10.5" customHeight="1" x14ac:dyDescent="0.25">
      <c r="B90" s="14" t="s">
        <v>95</v>
      </c>
      <c r="C90" s="14"/>
      <c r="D90" s="14"/>
      <c r="E90" s="14"/>
      <c r="F90" s="14"/>
      <c r="G90" s="14"/>
      <c r="H90" s="14"/>
      <c r="I90" s="14"/>
      <c r="J90" s="14"/>
      <c r="K90" s="14"/>
      <c r="L90" s="14"/>
      <c r="M90" s="14"/>
      <c r="N90" s="14"/>
      <c r="P90" s="6"/>
      <c r="Q90" s="6"/>
      <c r="R90" s="6"/>
      <c r="S90" s="6"/>
      <c r="T90" s="6"/>
      <c r="U90" s="6"/>
      <c r="V90" s="6"/>
      <c r="W90" s="6"/>
      <c r="X90" s="6"/>
      <c r="Y90" s="6"/>
      <c r="Z90" s="6"/>
      <c r="AA90" s="6"/>
      <c r="AB90" s="6"/>
      <c r="AC90" s="6"/>
      <c r="AD90" s="6"/>
    </row>
    <row r="91" spans="2:30" s="7" customFormat="1" ht="15.75" customHeight="1" x14ac:dyDescent="0.25">
      <c r="B91" s="14"/>
      <c r="C91" s="14"/>
      <c r="D91" s="14"/>
      <c r="E91" s="14"/>
      <c r="F91" s="14"/>
      <c r="G91" s="14"/>
      <c r="H91" s="14"/>
      <c r="I91" s="14"/>
      <c r="J91" s="14"/>
      <c r="K91" s="14"/>
      <c r="L91" s="14"/>
      <c r="M91" s="14"/>
      <c r="N91" s="14"/>
      <c r="P91" s="6"/>
      <c r="Q91" s="6"/>
      <c r="R91" s="6"/>
      <c r="S91" s="6"/>
      <c r="T91" s="6"/>
      <c r="U91" s="6"/>
      <c r="V91" s="6"/>
      <c r="W91" s="6"/>
      <c r="X91" s="6"/>
      <c r="Y91" s="6"/>
      <c r="Z91" s="6"/>
      <c r="AA91" s="6"/>
      <c r="AB91" s="6"/>
      <c r="AC91" s="6"/>
      <c r="AD91" s="6"/>
    </row>
    <row r="92" spans="2:30" s="7" customFormat="1" ht="15" customHeight="1" x14ac:dyDescent="0.25">
      <c r="B92" s="14"/>
      <c r="C92" s="14"/>
      <c r="D92" s="14"/>
      <c r="E92" s="14"/>
      <c r="F92" s="14"/>
      <c r="G92" s="14"/>
      <c r="H92" s="14"/>
      <c r="I92" s="14"/>
      <c r="J92" s="14"/>
      <c r="K92" s="14"/>
      <c r="L92" s="14"/>
      <c r="M92" s="14"/>
      <c r="N92" s="14"/>
      <c r="P92" s="6"/>
      <c r="Q92" s="6"/>
      <c r="R92" s="6"/>
      <c r="S92" s="6"/>
      <c r="T92" s="6"/>
      <c r="U92" s="6"/>
      <c r="V92" s="6"/>
      <c r="W92" s="6"/>
      <c r="X92" s="6"/>
      <c r="Y92" s="6"/>
      <c r="Z92" s="6"/>
      <c r="AA92" s="6"/>
      <c r="AB92" s="6"/>
      <c r="AC92" s="6"/>
      <c r="AD92" s="6"/>
    </row>
    <row r="93" spans="2:30" s="7" customFormat="1" ht="15" customHeight="1" x14ac:dyDescent="0.25">
      <c r="B93" s="14"/>
      <c r="C93" s="14"/>
      <c r="D93" s="14"/>
      <c r="E93" s="14"/>
      <c r="F93" s="14"/>
      <c r="G93" s="14"/>
      <c r="H93" s="14"/>
      <c r="I93" s="14"/>
      <c r="J93" s="14"/>
      <c r="K93" s="14"/>
      <c r="L93" s="14"/>
      <c r="M93" s="14"/>
      <c r="N93" s="14"/>
      <c r="P93" s="6"/>
      <c r="Q93" s="6"/>
      <c r="R93" s="6"/>
      <c r="S93" s="6"/>
      <c r="T93" s="6"/>
      <c r="U93" s="6"/>
      <c r="V93" s="6"/>
      <c r="W93" s="6"/>
      <c r="X93" s="6"/>
      <c r="Y93" s="6"/>
      <c r="Z93" s="6"/>
      <c r="AA93" s="6"/>
      <c r="AB93" s="6"/>
      <c r="AC93" s="6"/>
      <c r="AD93" s="6"/>
    </row>
    <row r="94" spans="2:30" s="7" customFormat="1" ht="4.95" customHeight="1" x14ac:dyDescent="0.25">
      <c r="B94" s="15"/>
      <c r="C94" s="16"/>
      <c r="D94" s="16"/>
      <c r="E94" s="16"/>
      <c r="F94" s="16"/>
      <c r="G94" s="16"/>
      <c r="H94" s="16"/>
      <c r="I94" s="16"/>
      <c r="J94" s="16"/>
      <c r="K94" s="16"/>
      <c r="L94" s="16"/>
      <c r="M94" s="16"/>
      <c r="N94" s="16"/>
      <c r="P94" s="6"/>
      <c r="Q94" s="6"/>
      <c r="R94" s="6"/>
      <c r="S94" s="6"/>
      <c r="T94" s="6"/>
      <c r="U94" s="6"/>
      <c r="V94" s="6"/>
      <c r="W94" s="6"/>
      <c r="X94" s="6"/>
      <c r="Y94" s="6"/>
      <c r="Z94" s="6"/>
      <c r="AA94" s="6"/>
      <c r="AB94" s="6"/>
      <c r="AC94" s="6"/>
      <c r="AD94" s="6"/>
    </row>
    <row r="95" spans="2:30" s="7" customFormat="1" ht="15" customHeight="1" x14ac:dyDescent="0.25">
      <c r="B95" s="14" t="s">
        <v>96</v>
      </c>
      <c r="C95" s="14"/>
      <c r="D95" s="14"/>
      <c r="E95" s="14"/>
      <c r="F95" s="14"/>
      <c r="G95" s="14"/>
      <c r="H95" s="14"/>
      <c r="I95" s="14"/>
      <c r="J95" s="14"/>
      <c r="K95" s="14"/>
      <c r="L95" s="14"/>
      <c r="M95" s="14"/>
      <c r="N95" s="14"/>
      <c r="P95" s="6"/>
      <c r="Q95" s="6"/>
      <c r="R95" s="6"/>
      <c r="S95" s="6"/>
      <c r="T95" s="6"/>
      <c r="U95" s="6"/>
      <c r="V95" s="6"/>
      <c r="W95" s="6"/>
      <c r="X95" s="6"/>
      <c r="Y95" s="6"/>
      <c r="Z95" s="6"/>
      <c r="AA95" s="6"/>
      <c r="AB95" s="6"/>
      <c r="AC95" s="6"/>
      <c r="AD95" s="6"/>
    </row>
    <row r="96" spans="2:30" s="7" customFormat="1" ht="15" customHeight="1" x14ac:dyDescent="0.25">
      <c r="B96" s="14"/>
      <c r="C96" s="14"/>
      <c r="D96" s="14"/>
      <c r="E96" s="14"/>
      <c r="F96" s="14"/>
      <c r="G96" s="14"/>
      <c r="H96" s="14"/>
      <c r="I96" s="14"/>
      <c r="J96" s="14"/>
      <c r="K96" s="14"/>
      <c r="L96" s="14"/>
      <c r="M96" s="14"/>
      <c r="N96" s="14"/>
      <c r="P96" s="6"/>
      <c r="Q96" s="6"/>
      <c r="R96" s="6"/>
      <c r="S96" s="6"/>
      <c r="T96" s="6"/>
      <c r="U96" s="6"/>
      <c r="V96" s="6"/>
      <c r="W96" s="6"/>
      <c r="X96" s="6"/>
      <c r="Y96" s="6"/>
      <c r="Z96" s="6"/>
      <c r="AA96" s="6"/>
      <c r="AB96" s="6"/>
      <c r="AC96" s="6"/>
      <c r="AD96" s="6"/>
    </row>
    <row r="97" spans="2:30" s="7" customFormat="1" ht="21.6" customHeight="1" x14ac:dyDescent="0.25">
      <c r="B97" s="14"/>
      <c r="C97" s="14"/>
      <c r="D97" s="14"/>
      <c r="E97" s="14"/>
      <c r="F97" s="14"/>
      <c r="G97" s="14"/>
      <c r="H97" s="14"/>
      <c r="I97" s="14"/>
      <c r="J97" s="14"/>
      <c r="K97" s="14"/>
      <c r="L97" s="14"/>
      <c r="M97" s="14"/>
      <c r="N97" s="14"/>
      <c r="P97" s="6"/>
      <c r="Q97" s="6"/>
      <c r="R97" s="6"/>
      <c r="S97" s="6"/>
      <c r="T97" s="6"/>
      <c r="U97" s="6"/>
      <c r="V97" s="6"/>
      <c r="W97" s="6"/>
      <c r="X97" s="6"/>
      <c r="Y97" s="6"/>
      <c r="Z97" s="6"/>
      <c r="AA97" s="6"/>
      <c r="AB97" s="6"/>
      <c r="AC97" s="6"/>
      <c r="AD97" s="6"/>
    </row>
    <row r="98" spans="2:30" s="7" customFormat="1" ht="4.95" customHeight="1" x14ac:dyDescent="0.25">
      <c r="B98" s="18"/>
      <c r="C98" s="11"/>
      <c r="D98" s="11"/>
      <c r="E98" s="11"/>
      <c r="F98" s="11"/>
      <c r="G98" s="11"/>
      <c r="H98" s="11"/>
      <c r="I98" s="11"/>
      <c r="J98" s="11"/>
      <c r="K98" s="11"/>
      <c r="L98" s="12"/>
      <c r="M98" s="11"/>
      <c r="N98" s="11"/>
      <c r="P98" s="6"/>
      <c r="Q98" s="6"/>
      <c r="R98" s="6"/>
      <c r="S98" s="6"/>
      <c r="T98" s="6"/>
      <c r="U98" s="6"/>
      <c r="V98" s="6"/>
      <c r="W98" s="6"/>
      <c r="X98" s="6"/>
      <c r="Y98" s="6"/>
      <c r="Z98" s="6"/>
      <c r="AA98" s="6"/>
      <c r="AB98" s="6"/>
      <c r="AC98" s="6"/>
      <c r="AD98" s="6"/>
    </row>
    <row r="99" spans="2:30" s="7" customFormat="1" ht="12.75" customHeight="1" x14ac:dyDescent="0.25">
      <c r="B99" s="14" t="s">
        <v>97</v>
      </c>
      <c r="C99" s="14"/>
      <c r="D99" s="14"/>
      <c r="E99" s="14"/>
      <c r="F99" s="14"/>
      <c r="G99" s="14"/>
      <c r="H99" s="14"/>
      <c r="I99" s="14"/>
      <c r="J99" s="14"/>
      <c r="K99" s="14"/>
      <c r="L99" s="14"/>
      <c r="M99" s="14"/>
      <c r="N99" s="14"/>
      <c r="P99" s="6"/>
      <c r="Q99" s="6"/>
      <c r="R99" s="6"/>
      <c r="S99" s="6"/>
      <c r="T99" s="6"/>
      <c r="U99" s="6"/>
      <c r="V99" s="6"/>
      <c r="W99" s="6"/>
      <c r="X99" s="6"/>
      <c r="Y99" s="6"/>
      <c r="Z99" s="6"/>
      <c r="AA99" s="6"/>
      <c r="AB99" s="6"/>
      <c r="AC99" s="6"/>
      <c r="AD99" s="6"/>
    </row>
    <row r="100" spans="2:30" s="7" customFormat="1" ht="13.2" x14ac:dyDescent="0.25">
      <c r="B100" s="14"/>
      <c r="C100" s="14"/>
      <c r="D100" s="14"/>
      <c r="E100" s="14"/>
      <c r="F100" s="14"/>
      <c r="G100" s="14"/>
      <c r="H100" s="14"/>
      <c r="I100" s="14"/>
      <c r="J100" s="14"/>
      <c r="K100" s="14"/>
      <c r="L100" s="14"/>
      <c r="M100" s="14"/>
      <c r="N100" s="14"/>
      <c r="P100" s="6"/>
      <c r="Q100" s="6"/>
      <c r="R100" s="6"/>
      <c r="S100" s="6"/>
      <c r="T100" s="6"/>
      <c r="U100" s="6"/>
      <c r="V100" s="6"/>
      <c r="W100" s="6"/>
      <c r="X100" s="6"/>
      <c r="Y100" s="6"/>
      <c r="Z100" s="6"/>
      <c r="AA100" s="6"/>
      <c r="AB100" s="6"/>
      <c r="AC100" s="6"/>
      <c r="AD100" s="6"/>
    </row>
    <row r="101" spans="2:30" s="7" customFormat="1" ht="8.25" customHeight="1" x14ac:dyDescent="0.25">
      <c r="B101" s="14"/>
      <c r="C101" s="14"/>
      <c r="D101" s="14"/>
      <c r="E101" s="14"/>
      <c r="F101" s="14"/>
      <c r="G101" s="14"/>
      <c r="H101" s="14"/>
      <c r="I101" s="14"/>
      <c r="J101" s="14"/>
      <c r="K101" s="14"/>
      <c r="L101" s="14"/>
      <c r="M101" s="14"/>
      <c r="N101" s="14"/>
      <c r="P101" s="6"/>
      <c r="Q101" s="6"/>
      <c r="R101" s="6"/>
      <c r="S101" s="6"/>
      <c r="T101" s="6"/>
      <c r="U101" s="6"/>
      <c r="V101" s="6"/>
      <c r="W101" s="6"/>
      <c r="X101" s="6"/>
      <c r="Y101" s="6"/>
      <c r="Z101" s="6"/>
      <c r="AA101" s="6"/>
      <c r="AB101" s="6"/>
      <c r="AC101" s="6"/>
      <c r="AD101" s="6"/>
    </row>
    <row r="102" spans="2:30" s="7" customFormat="1" ht="15.75" customHeight="1" x14ac:dyDescent="0.25">
      <c r="B102" s="14"/>
      <c r="C102" s="14"/>
      <c r="D102" s="14"/>
      <c r="E102" s="14"/>
      <c r="F102" s="14"/>
      <c r="G102" s="14"/>
      <c r="H102" s="14"/>
      <c r="I102" s="14"/>
      <c r="J102" s="14"/>
      <c r="K102" s="14"/>
      <c r="L102" s="14"/>
      <c r="M102" s="14"/>
      <c r="N102" s="14"/>
      <c r="P102" s="6"/>
      <c r="Q102" s="6"/>
      <c r="R102" s="6"/>
      <c r="S102" s="6"/>
      <c r="T102" s="6"/>
      <c r="U102" s="6"/>
      <c r="V102" s="6"/>
      <c r="W102" s="6"/>
      <c r="X102" s="6"/>
      <c r="Y102" s="6"/>
      <c r="Z102" s="6"/>
      <c r="AA102" s="6"/>
      <c r="AB102" s="6"/>
      <c r="AC102" s="6"/>
      <c r="AD102" s="6"/>
    </row>
    <row r="103" spans="2:30" s="7" customFormat="1" ht="16.8" customHeight="1" x14ac:dyDescent="0.25">
      <c r="B103" s="14"/>
      <c r="C103" s="14"/>
      <c r="D103" s="14"/>
      <c r="E103" s="14"/>
      <c r="F103" s="14"/>
      <c r="G103" s="14"/>
      <c r="H103" s="14"/>
      <c r="I103" s="14"/>
      <c r="J103" s="14"/>
      <c r="K103" s="14"/>
      <c r="L103" s="14"/>
      <c r="M103" s="14"/>
      <c r="N103" s="14"/>
      <c r="P103" s="6"/>
      <c r="Q103" s="6"/>
      <c r="R103" s="6"/>
      <c r="S103" s="6"/>
      <c r="T103" s="6"/>
      <c r="U103" s="6"/>
      <c r="V103" s="6"/>
      <c r="W103" s="6"/>
      <c r="X103" s="6"/>
      <c r="Y103" s="6"/>
      <c r="Z103" s="6"/>
      <c r="AA103" s="6"/>
      <c r="AB103" s="6"/>
      <c r="AC103" s="6"/>
      <c r="AD103" s="6"/>
    </row>
    <row r="104" spans="2:30" s="7" customFormat="1" ht="4.95" customHeight="1" x14ac:dyDescent="0.25">
      <c r="B104" s="18"/>
      <c r="C104" s="11"/>
      <c r="D104" s="11"/>
      <c r="E104" s="11"/>
      <c r="F104" s="11"/>
      <c r="G104" s="11"/>
      <c r="H104" s="11"/>
      <c r="I104" s="11"/>
      <c r="J104" s="11"/>
      <c r="K104" s="11"/>
      <c r="L104" s="12"/>
      <c r="M104" s="11"/>
      <c r="N104" s="11"/>
      <c r="P104" s="6"/>
      <c r="Q104" s="6"/>
      <c r="R104" s="6"/>
      <c r="S104" s="6"/>
      <c r="T104" s="6"/>
      <c r="U104" s="6"/>
      <c r="V104" s="6"/>
      <c r="W104" s="6"/>
      <c r="X104" s="6"/>
      <c r="Y104" s="6"/>
      <c r="Z104" s="6"/>
      <c r="AA104" s="6"/>
      <c r="AB104" s="6"/>
      <c r="AC104" s="6"/>
      <c r="AD104" s="6"/>
    </row>
    <row r="105" spans="2:30" s="7" customFormat="1" ht="17.25" customHeight="1" x14ac:dyDescent="0.25">
      <c r="B105" s="4" t="s">
        <v>210</v>
      </c>
      <c r="C105" s="4"/>
      <c r="D105" s="4"/>
      <c r="E105" s="4"/>
      <c r="F105" s="4"/>
      <c r="G105" s="4"/>
      <c r="H105" s="4"/>
      <c r="I105" s="4"/>
      <c r="J105" s="4"/>
      <c r="K105" s="4"/>
      <c r="L105" s="4"/>
      <c r="M105" s="4"/>
      <c r="N105" s="4"/>
      <c r="P105" s="6"/>
      <c r="Q105" s="6"/>
      <c r="R105" s="6"/>
      <c r="S105" s="6"/>
      <c r="T105" s="6"/>
      <c r="U105" s="6"/>
      <c r="V105" s="6"/>
      <c r="W105" s="6"/>
      <c r="X105" s="6"/>
      <c r="Y105" s="6"/>
      <c r="Z105" s="6"/>
      <c r="AA105" s="6"/>
      <c r="AB105" s="6"/>
      <c r="AC105" s="6"/>
      <c r="AD105" s="6"/>
    </row>
    <row r="106" spans="2:30" s="7" customFormat="1" ht="4.95" customHeight="1" x14ac:dyDescent="0.25">
      <c r="B106" s="18"/>
      <c r="C106" s="11"/>
      <c r="D106" s="11"/>
      <c r="E106" s="11"/>
      <c r="F106" s="11"/>
      <c r="G106" s="11"/>
      <c r="H106" s="11"/>
      <c r="I106" s="11"/>
      <c r="J106" s="11"/>
      <c r="K106" s="11"/>
      <c r="L106" s="12"/>
      <c r="M106" s="11"/>
      <c r="N106" s="11"/>
      <c r="P106" s="6"/>
      <c r="Q106" s="6"/>
      <c r="R106" s="6"/>
      <c r="S106" s="6"/>
      <c r="T106" s="6"/>
      <c r="U106" s="6"/>
      <c r="V106" s="6"/>
      <c r="W106" s="6"/>
      <c r="X106" s="6"/>
      <c r="Y106" s="6"/>
      <c r="Z106" s="6"/>
      <c r="AA106" s="6"/>
      <c r="AB106" s="6"/>
      <c r="AC106" s="6"/>
      <c r="AD106" s="6"/>
    </row>
    <row r="107" spans="2:30" s="7" customFormat="1" ht="15" customHeight="1" x14ac:dyDescent="0.25">
      <c r="B107" s="14" t="s">
        <v>227</v>
      </c>
      <c r="C107" s="14"/>
      <c r="D107" s="14"/>
      <c r="E107" s="14"/>
      <c r="F107" s="14"/>
      <c r="G107" s="14"/>
      <c r="H107" s="14"/>
      <c r="I107" s="14"/>
      <c r="J107" s="14"/>
      <c r="K107" s="14"/>
      <c r="L107" s="14"/>
      <c r="M107" s="14"/>
      <c r="N107" s="14"/>
      <c r="P107" s="6"/>
      <c r="Q107" s="6"/>
      <c r="R107" s="6"/>
      <c r="S107" s="6"/>
      <c r="T107" s="6"/>
      <c r="U107" s="6"/>
      <c r="V107" s="6"/>
      <c r="W107" s="6"/>
      <c r="X107" s="6"/>
      <c r="Y107" s="6"/>
      <c r="Z107" s="6"/>
      <c r="AA107" s="6"/>
      <c r="AB107" s="6"/>
      <c r="AC107" s="6"/>
      <c r="AD107" s="6"/>
    </row>
    <row r="108" spans="2:30" s="7" customFormat="1" ht="13.2" x14ac:dyDescent="0.25">
      <c r="B108" s="14"/>
      <c r="C108" s="14"/>
      <c r="D108" s="14"/>
      <c r="E108" s="14"/>
      <c r="F108" s="14"/>
      <c r="G108" s="14"/>
      <c r="H108" s="14"/>
      <c r="I108" s="14"/>
      <c r="J108" s="14"/>
      <c r="K108" s="14"/>
      <c r="L108" s="14"/>
      <c r="M108" s="14"/>
      <c r="N108" s="14"/>
      <c r="P108" s="6"/>
      <c r="Q108" s="6"/>
      <c r="R108" s="6"/>
      <c r="S108" s="6"/>
      <c r="T108" s="6"/>
      <c r="U108" s="6"/>
      <c r="V108" s="6"/>
      <c r="W108" s="6"/>
      <c r="X108" s="6"/>
      <c r="Y108" s="6"/>
      <c r="Z108" s="6"/>
      <c r="AA108" s="6"/>
      <c r="AB108" s="6"/>
      <c r="AC108" s="6"/>
      <c r="AD108" s="6"/>
    </row>
    <row r="109" spans="2:30" s="7" customFormat="1" ht="4.95" customHeight="1" x14ac:dyDescent="0.25">
      <c r="B109" s="18"/>
      <c r="C109" s="11"/>
      <c r="D109" s="11"/>
      <c r="E109" s="11"/>
      <c r="F109" s="11"/>
      <c r="G109" s="11"/>
      <c r="H109" s="11"/>
      <c r="I109" s="11"/>
      <c r="J109" s="11"/>
      <c r="K109" s="11"/>
      <c r="L109" s="12"/>
      <c r="M109" s="11"/>
      <c r="N109" s="11"/>
      <c r="P109" s="6"/>
      <c r="Q109" s="6"/>
      <c r="R109" s="6"/>
      <c r="S109" s="6"/>
      <c r="T109" s="6"/>
      <c r="U109" s="6"/>
      <c r="V109" s="6"/>
      <c r="W109" s="6"/>
      <c r="X109" s="6"/>
      <c r="Y109" s="6"/>
      <c r="Z109" s="6"/>
      <c r="AA109" s="6"/>
      <c r="AB109" s="6"/>
      <c r="AC109" s="6"/>
      <c r="AD109" s="6"/>
    </row>
    <row r="110" spans="2:30" s="7" customFormat="1" ht="10.5" customHeight="1" x14ac:dyDescent="0.25">
      <c r="B110" s="14" t="s">
        <v>228</v>
      </c>
      <c r="C110" s="14"/>
      <c r="D110" s="14"/>
      <c r="E110" s="14"/>
      <c r="F110" s="14"/>
      <c r="G110" s="14"/>
      <c r="H110" s="14"/>
      <c r="I110" s="14"/>
      <c r="J110" s="14"/>
      <c r="K110" s="14"/>
      <c r="L110" s="14"/>
      <c r="M110" s="14"/>
      <c r="N110" s="14"/>
      <c r="P110" s="6"/>
      <c r="Q110" s="6"/>
      <c r="R110" s="6"/>
      <c r="S110" s="6"/>
      <c r="T110" s="6"/>
      <c r="U110" s="6"/>
      <c r="V110" s="6"/>
      <c r="W110" s="6"/>
      <c r="X110" s="6"/>
      <c r="Y110" s="6"/>
      <c r="Z110" s="6"/>
      <c r="AA110" s="6"/>
      <c r="AB110" s="6"/>
      <c r="AC110" s="6"/>
      <c r="AD110" s="6"/>
    </row>
    <row r="111" spans="2:30" s="7" customFormat="1" ht="13.2" x14ac:dyDescent="0.25">
      <c r="B111" s="14"/>
      <c r="C111" s="14"/>
      <c r="D111" s="14"/>
      <c r="E111" s="14"/>
      <c r="F111" s="14"/>
      <c r="G111" s="14"/>
      <c r="H111" s="14"/>
      <c r="I111" s="14"/>
      <c r="J111" s="14"/>
      <c r="K111" s="14"/>
      <c r="L111" s="14"/>
      <c r="M111" s="14"/>
      <c r="N111" s="14"/>
      <c r="P111" s="6"/>
      <c r="Q111" s="6"/>
      <c r="R111" s="6"/>
      <c r="S111" s="6"/>
      <c r="T111" s="6"/>
      <c r="U111" s="6"/>
      <c r="V111" s="6"/>
      <c r="W111" s="6"/>
      <c r="X111" s="6"/>
      <c r="Y111" s="6"/>
      <c r="Z111" s="6"/>
      <c r="AA111" s="6"/>
      <c r="AB111" s="6"/>
      <c r="AC111" s="6"/>
      <c r="AD111" s="6"/>
    </row>
    <row r="112" spans="2:30" s="7" customFormat="1" ht="13.2" x14ac:dyDescent="0.25">
      <c r="B112" s="14"/>
      <c r="C112" s="14"/>
      <c r="D112" s="14"/>
      <c r="E112" s="14"/>
      <c r="F112" s="14"/>
      <c r="G112" s="14"/>
      <c r="H112" s="14"/>
      <c r="I112" s="14"/>
      <c r="J112" s="14"/>
      <c r="K112" s="14"/>
      <c r="L112" s="14"/>
      <c r="M112" s="14"/>
      <c r="N112" s="14"/>
      <c r="P112" s="6"/>
      <c r="Q112" s="6"/>
      <c r="R112" s="6"/>
      <c r="S112" s="6"/>
      <c r="T112" s="6"/>
      <c r="U112" s="6"/>
      <c r="V112" s="6"/>
      <c r="W112" s="6"/>
      <c r="X112" s="6"/>
      <c r="Y112" s="6"/>
      <c r="Z112" s="6"/>
      <c r="AA112" s="6"/>
      <c r="AB112" s="6"/>
      <c r="AC112" s="6"/>
      <c r="AD112" s="6"/>
    </row>
    <row r="113" spans="2:30" s="7" customFormat="1" ht="13.2" x14ac:dyDescent="0.25">
      <c r="B113" s="14"/>
      <c r="C113" s="14"/>
      <c r="D113" s="14"/>
      <c r="E113" s="14"/>
      <c r="F113" s="14"/>
      <c r="G113" s="14"/>
      <c r="H113" s="14"/>
      <c r="I113" s="14"/>
      <c r="J113" s="14"/>
      <c r="K113" s="14"/>
      <c r="L113" s="14"/>
      <c r="M113" s="14"/>
      <c r="N113" s="14"/>
      <c r="P113" s="6"/>
      <c r="Q113" s="6"/>
      <c r="R113" s="6"/>
      <c r="S113" s="6"/>
      <c r="T113" s="6"/>
      <c r="U113" s="6"/>
      <c r="V113" s="6"/>
      <c r="W113" s="6"/>
      <c r="X113" s="6"/>
      <c r="Y113" s="6"/>
      <c r="Z113" s="6"/>
      <c r="AA113" s="6"/>
      <c r="AB113" s="6"/>
      <c r="AC113" s="6"/>
      <c r="AD113" s="6"/>
    </row>
    <row r="114" spans="2:30" s="7" customFormat="1" ht="13.2" x14ac:dyDescent="0.25">
      <c r="B114" s="14"/>
      <c r="C114" s="14"/>
      <c r="D114" s="14"/>
      <c r="E114" s="14"/>
      <c r="F114" s="14"/>
      <c r="G114" s="14"/>
      <c r="H114" s="14"/>
      <c r="I114" s="14"/>
      <c r="J114" s="14"/>
      <c r="K114" s="14"/>
      <c r="L114" s="14"/>
      <c r="M114" s="14"/>
      <c r="N114" s="14"/>
      <c r="P114" s="6"/>
      <c r="Q114" s="6"/>
      <c r="R114" s="6"/>
      <c r="S114" s="6"/>
      <c r="T114" s="6"/>
      <c r="U114" s="6"/>
      <c r="V114" s="6"/>
      <c r="W114" s="6"/>
      <c r="X114" s="6"/>
      <c r="Y114" s="6"/>
      <c r="Z114" s="6"/>
      <c r="AA114" s="6"/>
      <c r="AB114" s="6"/>
      <c r="AC114" s="6"/>
      <c r="AD114" s="6"/>
    </row>
    <row r="115" spans="2:30" s="7" customFormat="1" ht="13.2" x14ac:dyDescent="0.25">
      <c r="B115" s="14"/>
      <c r="C115" s="14"/>
      <c r="D115" s="14"/>
      <c r="E115" s="14"/>
      <c r="F115" s="14"/>
      <c r="G115" s="14"/>
      <c r="H115" s="14"/>
      <c r="I115" s="14"/>
      <c r="J115" s="14"/>
      <c r="K115" s="14"/>
      <c r="L115" s="14"/>
      <c r="M115" s="14"/>
      <c r="N115" s="14"/>
      <c r="P115" s="6"/>
      <c r="Q115" s="6"/>
      <c r="R115" s="6"/>
      <c r="S115" s="6"/>
      <c r="T115" s="6"/>
      <c r="U115" s="6"/>
      <c r="V115" s="6"/>
      <c r="W115" s="6"/>
      <c r="X115" s="6"/>
      <c r="Y115" s="6"/>
      <c r="Z115" s="6"/>
      <c r="AA115" s="6"/>
      <c r="AB115" s="6"/>
      <c r="AC115" s="6"/>
      <c r="AD115" s="6"/>
    </row>
    <row r="116" spans="2:30" s="7" customFormat="1" ht="9" customHeight="1" x14ac:dyDescent="0.25">
      <c r="B116" s="14"/>
      <c r="C116" s="14"/>
      <c r="D116" s="14"/>
      <c r="E116" s="14"/>
      <c r="F116" s="14"/>
      <c r="G116" s="14"/>
      <c r="H116" s="14"/>
      <c r="I116" s="14"/>
      <c r="J116" s="14"/>
      <c r="K116" s="14"/>
      <c r="L116" s="14"/>
      <c r="M116" s="14"/>
      <c r="N116" s="14"/>
      <c r="P116" s="6"/>
      <c r="Q116" s="6"/>
      <c r="R116" s="6"/>
      <c r="S116" s="6"/>
      <c r="T116" s="6"/>
      <c r="U116" s="6"/>
      <c r="V116" s="6"/>
      <c r="W116" s="6"/>
      <c r="X116" s="6"/>
      <c r="Y116" s="6"/>
      <c r="Z116" s="6"/>
      <c r="AA116" s="6"/>
      <c r="AB116" s="6"/>
      <c r="AC116" s="6"/>
      <c r="AD116" s="6"/>
    </row>
    <row r="117" spans="2:30" s="7" customFormat="1" ht="15" customHeight="1" x14ac:dyDescent="0.25">
      <c r="B117" s="14"/>
      <c r="C117" s="14"/>
      <c r="D117" s="14"/>
      <c r="E117" s="14"/>
      <c r="F117" s="14"/>
      <c r="G117" s="14"/>
      <c r="H117" s="14"/>
      <c r="I117" s="14"/>
      <c r="J117" s="14"/>
      <c r="K117" s="14"/>
      <c r="L117" s="14"/>
      <c r="M117" s="14"/>
      <c r="N117" s="14"/>
      <c r="P117" s="6"/>
      <c r="Q117" s="6"/>
      <c r="R117" s="6"/>
      <c r="S117" s="6"/>
      <c r="T117" s="6"/>
      <c r="U117" s="6"/>
      <c r="V117" s="6"/>
      <c r="W117" s="6"/>
      <c r="X117" s="6"/>
      <c r="Y117" s="6"/>
      <c r="Z117" s="6"/>
      <c r="AA117" s="6"/>
      <c r="AB117" s="6"/>
      <c r="AC117" s="6"/>
      <c r="AD117" s="6"/>
    </row>
    <row r="118" spans="2:30" s="7" customFormat="1" ht="13.2" x14ac:dyDescent="0.25">
      <c r="B118" s="14"/>
      <c r="C118" s="14"/>
      <c r="D118" s="14"/>
      <c r="E118" s="14"/>
      <c r="F118" s="14"/>
      <c r="G118" s="14"/>
      <c r="H118" s="14"/>
      <c r="I118" s="14"/>
      <c r="J118" s="14"/>
      <c r="K118" s="14"/>
      <c r="L118" s="14"/>
      <c r="M118" s="14"/>
      <c r="N118" s="14"/>
      <c r="P118" s="6"/>
      <c r="Q118" s="6"/>
      <c r="R118" s="6"/>
      <c r="S118" s="6"/>
      <c r="T118" s="6"/>
      <c r="U118" s="6"/>
      <c r="V118" s="6"/>
      <c r="W118" s="6"/>
      <c r="X118" s="6"/>
      <c r="Y118" s="6"/>
      <c r="Z118" s="6"/>
      <c r="AA118" s="6"/>
      <c r="AB118" s="6"/>
      <c r="AC118" s="6"/>
      <c r="AD118" s="6"/>
    </row>
    <row r="119" spans="2:30" s="7" customFormat="1" ht="17.399999999999999" customHeight="1" x14ac:dyDescent="0.25">
      <c r="B119" s="14"/>
      <c r="C119" s="14"/>
      <c r="D119" s="14"/>
      <c r="E119" s="14"/>
      <c r="F119" s="14"/>
      <c r="G119" s="14"/>
      <c r="H119" s="14"/>
      <c r="I119" s="14"/>
      <c r="J119" s="14"/>
      <c r="K119" s="14"/>
      <c r="L119" s="14"/>
      <c r="M119" s="14"/>
      <c r="N119" s="14"/>
      <c r="P119" s="6"/>
      <c r="Q119" s="6"/>
      <c r="R119" s="6"/>
      <c r="S119" s="6"/>
      <c r="T119" s="6"/>
      <c r="U119" s="6"/>
      <c r="V119" s="6"/>
      <c r="W119" s="6"/>
      <c r="X119" s="6"/>
      <c r="Y119" s="6"/>
      <c r="Z119" s="6"/>
      <c r="AA119" s="6"/>
      <c r="AB119" s="6"/>
      <c r="AC119" s="6"/>
      <c r="AD119" s="6"/>
    </row>
    <row r="120" spans="2:30" s="7" customFormat="1" ht="8.4" customHeight="1" x14ac:dyDescent="0.25">
      <c r="B120" s="14" t="s">
        <v>98</v>
      </c>
      <c r="C120" s="14"/>
      <c r="D120" s="14"/>
      <c r="E120" s="14"/>
      <c r="F120" s="14"/>
      <c r="G120" s="14"/>
      <c r="H120" s="14"/>
      <c r="I120" s="14"/>
      <c r="J120" s="14"/>
      <c r="K120" s="14"/>
      <c r="L120" s="14"/>
      <c r="M120" s="14"/>
      <c r="N120" s="14"/>
      <c r="P120" s="6"/>
      <c r="Q120" s="6"/>
      <c r="R120" s="6"/>
      <c r="S120" s="6"/>
      <c r="T120" s="6"/>
      <c r="U120" s="6"/>
      <c r="V120" s="6"/>
      <c r="W120" s="6"/>
      <c r="X120" s="6"/>
      <c r="Y120" s="6"/>
      <c r="Z120" s="6"/>
      <c r="AA120" s="6"/>
      <c r="AB120" s="6"/>
      <c r="AC120" s="6"/>
      <c r="AD120" s="6"/>
    </row>
    <row r="121" spans="2:30" s="7" customFormat="1" ht="9.75" customHeight="1" x14ac:dyDescent="0.25">
      <c r="B121" s="14"/>
      <c r="C121" s="14"/>
      <c r="D121" s="14"/>
      <c r="E121" s="14"/>
      <c r="F121" s="14"/>
      <c r="G121" s="14"/>
      <c r="H121" s="14"/>
      <c r="I121" s="14"/>
      <c r="J121" s="14"/>
      <c r="K121" s="14"/>
      <c r="L121" s="14"/>
      <c r="M121" s="14"/>
      <c r="N121" s="14"/>
      <c r="P121" s="6"/>
      <c r="Q121" s="6"/>
      <c r="R121" s="6"/>
      <c r="S121" s="6"/>
      <c r="T121" s="6"/>
      <c r="U121" s="6"/>
      <c r="V121" s="6"/>
      <c r="W121" s="6"/>
      <c r="X121" s="6"/>
      <c r="Y121" s="6"/>
      <c r="Z121" s="6"/>
      <c r="AA121" s="6"/>
      <c r="AB121" s="6"/>
      <c r="AC121" s="6"/>
      <c r="AD121" s="6"/>
    </row>
    <row r="122" spans="2:30" s="7" customFormat="1" ht="13.2" x14ac:dyDescent="0.25">
      <c r="B122" s="14"/>
      <c r="C122" s="14"/>
      <c r="D122" s="14"/>
      <c r="E122" s="14"/>
      <c r="F122" s="14"/>
      <c r="G122" s="14"/>
      <c r="H122" s="14"/>
      <c r="I122" s="14"/>
      <c r="J122" s="14"/>
      <c r="K122" s="14"/>
      <c r="L122" s="14"/>
      <c r="M122" s="14"/>
      <c r="N122" s="14"/>
      <c r="P122" s="6"/>
      <c r="Q122" s="6"/>
      <c r="R122" s="6"/>
      <c r="S122" s="6"/>
      <c r="T122" s="6"/>
      <c r="U122" s="6"/>
      <c r="V122" s="6"/>
      <c r="W122" s="6"/>
      <c r="X122" s="6"/>
      <c r="Y122" s="6"/>
      <c r="Z122" s="6"/>
      <c r="AA122" s="6"/>
      <c r="AB122" s="6"/>
      <c r="AC122" s="6"/>
      <c r="AD122" s="6"/>
    </row>
    <row r="123" spans="2:30" s="7" customFormat="1" ht="12" customHeight="1" x14ac:dyDescent="0.25">
      <c r="B123" s="14"/>
      <c r="C123" s="14"/>
      <c r="D123" s="14"/>
      <c r="E123" s="14"/>
      <c r="F123" s="14"/>
      <c r="G123" s="14"/>
      <c r="H123" s="14"/>
      <c r="I123" s="14"/>
      <c r="J123" s="14"/>
      <c r="K123" s="14"/>
      <c r="L123" s="14"/>
      <c r="M123" s="14"/>
      <c r="N123" s="14"/>
      <c r="P123" s="6"/>
      <c r="Q123" s="6"/>
      <c r="R123" s="6"/>
      <c r="S123" s="6"/>
      <c r="T123" s="6"/>
      <c r="U123" s="6"/>
      <c r="V123" s="6"/>
      <c r="W123" s="6"/>
      <c r="X123" s="6"/>
      <c r="Y123" s="6"/>
      <c r="Z123" s="6"/>
      <c r="AA123" s="6"/>
      <c r="AB123" s="6"/>
      <c r="AC123" s="6"/>
      <c r="AD123" s="6"/>
    </row>
    <row r="124" spans="2:30" s="7" customFormat="1" ht="13.2" x14ac:dyDescent="0.25">
      <c r="B124" s="14"/>
      <c r="C124" s="14"/>
      <c r="D124" s="14"/>
      <c r="E124" s="14"/>
      <c r="F124" s="14"/>
      <c r="G124" s="14"/>
      <c r="H124" s="14"/>
      <c r="I124" s="14"/>
      <c r="J124" s="14"/>
      <c r="K124" s="14"/>
      <c r="L124" s="14"/>
      <c r="M124" s="14"/>
      <c r="N124" s="14"/>
      <c r="P124" s="6"/>
      <c r="Q124" s="6"/>
      <c r="R124" s="6"/>
      <c r="S124" s="6"/>
      <c r="T124" s="6"/>
      <c r="U124" s="6"/>
      <c r="V124" s="6"/>
      <c r="W124" s="6"/>
      <c r="X124" s="6"/>
      <c r="Y124" s="6"/>
      <c r="Z124" s="6"/>
      <c r="AA124" s="6"/>
      <c r="AB124" s="6"/>
      <c r="AC124" s="6"/>
      <c r="AD124" s="6"/>
    </row>
    <row r="125" spans="2:30" s="7" customFormat="1" ht="13.2" x14ac:dyDescent="0.25">
      <c r="B125" s="14"/>
      <c r="C125" s="14"/>
      <c r="D125" s="14"/>
      <c r="E125" s="14"/>
      <c r="F125" s="14"/>
      <c r="G125" s="14"/>
      <c r="H125" s="14"/>
      <c r="I125" s="14"/>
      <c r="J125" s="14"/>
      <c r="K125" s="14"/>
      <c r="L125" s="14"/>
      <c r="M125" s="14"/>
      <c r="N125" s="14"/>
      <c r="P125" s="6"/>
      <c r="Q125" s="6"/>
      <c r="R125" s="6"/>
      <c r="S125" s="6"/>
      <c r="T125" s="6"/>
      <c r="U125" s="6"/>
      <c r="V125" s="6"/>
      <c r="W125" s="6"/>
      <c r="X125" s="6"/>
      <c r="Y125" s="6"/>
      <c r="Z125" s="6"/>
      <c r="AA125" s="6"/>
      <c r="AB125" s="6"/>
      <c r="AC125" s="6"/>
      <c r="AD125" s="6"/>
    </row>
    <row r="126" spans="2:30" s="7" customFormat="1" ht="13.2" x14ac:dyDescent="0.25">
      <c r="B126" s="14"/>
      <c r="C126" s="14"/>
      <c r="D126" s="14"/>
      <c r="E126" s="14"/>
      <c r="F126" s="14"/>
      <c r="G126" s="14"/>
      <c r="H126" s="14"/>
      <c r="I126" s="14"/>
      <c r="J126" s="14"/>
      <c r="K126" s="14"/>
      <c r="L126" s="14"/>
      <c r="M126" s="14"/>
      <c r="N126" s="14"/>
      <c r="P126" s="6"/>
      <c r="Q126" s="6"/>
      <c r="R126" s="6"/>
      <c r="S126" s="6"/>
      <c r="T126" s="6"/>
      <c r="U126" s="6"/>
      <c r="V126" s="6"/>
      <c r="W126" s="6"/>
      <c r="X126" s="6"/>
      <c r="Y126" s="6"/>
      <c r="Z126" s="6"/>
      <c r="AA126" s="6"/>
      <c r="AB126" s="6"/>
      <c r="AC126" s="6"/>
      <c r="AD126" s="6"/>
    </row>
    <row r="127" spans="2:30" s="7" customFormat="1" ht="10.5" customHeight="1" x14ac:dyDescent="0.25">
      <c r="B127" s="14"/>
      <c r="C127" s="14"/>
      <c r="D127" s="14"/>
      <c r="E127" s="14"/>
      <c r="F127" s="14"/>
      <c r="G127" s="14"/>
      <c r="H127" s="14"/>
      <c r="I127" s="14"/>
      <c r="J127" s="14"/>
      <c r="K127" s="14"/>
      <c r="L127" s="14"/>
      <c r="M127" s="14"/>
      <c r="N127" s="14"/>
      <c r="P127" s="6"/>
      <c r="Q127" s="6"/>
      <c r="R127" s="6"/>
      <c r="S127" s="6"/>
      <c r="T127" s="6"/>
      <c r="U127" s="6"/>
      <c r="V127" s="6"/>
      <c r="W127" s="6"/>
      <c r="X127" s="6"/>
      <c r="Y127" s="6"/>
      <c r="Z127" s="6"/>
      <c r="AA127" s="6"/>
      <c r="AB127" s="6"/>
      <c r="AC127" s="6"/>
      <c r="AD127" s="6"/>
    </row>
    <row r="128" spans="2:30" s="7" customFormat="1" ht="19.95" customHeight="1" x14ac:dyDescent="0.25">
      <c r="B128" s="14"/>
      <c r="C128" s="14"/>
      <c r="D128" s="14"/>
      <c r="E128" s="14"/>
      <c r="F128" s="14"/>
      <c r="G128" s="14"/>
      <c r="H128" s="14"/>
      <c r="I128" s="14"/>
      <c r="J128" s="14"/>
      <c r="K128" s="14"/>
      <c r="L128" s="14"/>
      <c r="M128" s="14"/>
      <c r="N128" s="14"/>
      <c r="P128" s="6"/>
      <c r="Q128" s="6"/>
      <c r="R128" s="6"/>
      <c r="S128" s="6"/>
      <c r="T128" s="6"/>
      <c r="U128" s="6"/>
      <c r="V128" s="6"/>
      <c r="W128" s="6"/>
      <c r="X128" s="6"/>
      <c r="Y128" s="6"/>
      <c r="Z128" s="6"/>
      <c r="AA128" s="6"/>
      <c r="AB128" s="6"/>
      <c r="AC128" s="6"/>
      <c r="AD128" s="6"/>
    </row>
    <row r="129" spans="2:30" s="7" customFormat="1" ht="13.2" x14ac:dyDescent="0.25">
      <c r="B129" s="14"/>
      <c r="C129" s="14"/>
      <c r="D129" s="14"/>
      <c r="E129" s="14"/>
      <c r="F129" s="14"/>
      <c r="G129" s="14"/>
      <c r="H129" s="14"/>
      <c r="I129" s="14"/>
      <c r="J129" s="14"/>
      <c r="K129" s="14"/>
      <c r="L129" s="14"/>
      <c r="M129" s="14"/>
      <c r="N129" s="14"/>
      <c r="P129" s="6"/>
      <c r="Q129" s="6"/>
      <c r="R129" s="6"/>
      <c r="S129" s="6"/>
      <c r="T129" s="6"/>
      <c r="U129" s="6"/>
      <c r="V129" s="6"/>
      <c r="W129" s="6"/>
      <c r="X129" s="6"/>
      <c r="Y129" s="6"/>
      <c r="Z129" s="6"/>
      <c r="AA129" s="6"/>
      <c r="AB129" s="6"/>
      <c r="AC129" s="6"/>
      <c r="AD129" s="6"/>
    </row>
    <row r="130" spans="2:30" s="7" customFormat="1" ht="13.2" x14ac:dyDescent="0.25">
      <c r="B130" s="14"/>
      <c r="C130" s="14"/>
      <c r="D130" s="14"/>
      <c r="E130" s="14"/>
      <c r="F130" s="14"/>
      <c r="G130" s="14"/>
      <c r="H130" s="14"/>
      <c r="I130" s="14"/>
      <c r="J130" s="14"/>
      <c r="K130" s="14"/>
      <c r="L130" s="14"/>
      <c r="M130" s="14"/>
      <c r="N130" s="14"/>
      <c r="P130" s="6"/>
      <c r="Q130" s="6"/>
      <c r="R130" s="6"/>
      <c r="S130" s="6"/>
      <c r="T130" s="6"/>
      <c r="U130" s="6"/>
      <c r="V130" s="6"/>
      <c r="W130" s="6"/>
      <c r="X130" s="6"/>
      <c r="Y130" s="6"/>
      <c r="Z130" s="6"/>
      <c r="AA130" s="6"/>
      <c r="AB130" s="6"/>
      <c r="AC130" s="6"/>
      <c r="AD130" s="6"/>
    </row>
    <row r="131" spans="2:30" s="7" customFormat="1" ht="13.2" x14ac:dyDescent="0.25">
      <c r="B131" s="14"/>
      <c r="C131" s="14"/>
      <c r="D131" s="14"/>
      <c r="E131" s="14"/>
      <c r="F131" s="14"/>
      <c r="G131" s="14"/>
      <c r="H131" s="14"/>
      <c r="I131" s="14"/>
      <c r="J131" s="14"/>
      <c r="K131" s="14"/>
      <c r="L131" s="14"/>
      <c r="M131" s="14"/>
      <c r="N131" s="14"/>
      <c r="P131" s="6"/>
      <c r="Q131" s="6"/>
      <c r="R131" s="6"/>
      <c r="S131" s="6"/>
      <c r="T131" s="6"/>
      <c r="U131" s="6"/>
      <c r="V131" s="6"/>
      <c r="W131" s="6"/>
      <c r="X131" s="6"/>
      <c r="Y131" s="6"/>
      <c r="Z131" s="6"/>
      <c r="AA131" s="6"/>
      <c r="AB131" s="6"/>
      <c r="AC131" s="6"/>
      <c r="AD131" s="6"/>
    </row>
    <row r="132" spans="2:30" s="7" customFormat="1" ht="13.2" x14ac:dyDescent="0.25">
      <c r="B132" s="18"/>
      <c r="C132" s="11"/>
      <c r="D132" s="11"/>
      <c r="E132" s="11"/>
      <c r="F132" s="11"/>
      <c r="G132" s="11"/>
      <c r="H132" s="11"/>
      <c r="I132" s="11"/>
      <c r="J132" s="11"/>
      <c r="K132" s="11"/>
      <c r="L132" s="12"/>
      <c r="M132" s="11"/>
      <c r="N132" s="11"/>
      <c r="P132" s="6"/>
      <c r="Q132" s="6"/>
      <c r="R132" s="6"/>
      <c r="S132" s="6"/>
      <c r="T132" s="6"/>
      <c r="U132" s="6"/>
      <c r="V132" s="6"/>
      <c r="W132" s="6"/>
      <c r="X132" s="6"/>
      <c r="Y132" s="6"/>
      <c r="Z132" s="6"/>
      <c r="AA132" s="6"/>
      <c r="AB132" s="6"/>
      <c r="AC132" s="6"/>
      <c r="AD132" s="6"/>
    </row>
    <row r="133" spans="2:30" s="7" customFormat="1" ht="13.2" x14ac:dyDescent="0.25">
      <c r="B133" s="25" t="s">
        <v>211</v>
      </c>
      <c r="C133" s="25"/>
      <c r="D133" s="25"/>
      <c r="E133" s="24"/>
      <c r="F133" s="24"/>
      <c r="G133" s="11"/>
      <c r="H133" s="11"/>
      <c r="I133" s="11"/>
      <c r="J133" s="11"/>
      <c r="K133" s="11"/>
      <c r="L133" s="12"/>
      <c r="M133" s="11"/>
      <c r="N133" s="11"/>
      <c r="P133" s="6"/>
      <c r="Q133" s="6"/>
      <c r="R133" s="6"/>
      <c r="S133" s="6"/>
      <c r="T133" s="6"/>
      <c r="U133" s="6"/>
      <c r="V133" s="6"/>
      <c r="W133" s="6"/>
      <c r="X133" s="6"/>
      <c r="Y133" s="6"/>
      <c r="Z133" s="6"/>
      <c r="AA133" s="6"/>
      <c r="AB133" s="6"/>
      <c r="AC133" s="6"/>
      <c r="AD133" s="6"/>
    </row>
    <row r="134" spans="2:30" s="7" customFormat="1" ht="4.95" customHeight="1" x14ac:dyDescent="0.25">
      <c r="B134" s="18"/>
      <c r="C134" s="11"/>
      <c r="D134" s="11"/>
      <c r="E134" s="11"/>
      <c r="F134" s="11"/>
      <c r="G134" s="11"/>
      <c r="H134" s="11"/>
      <c r="I134" s="11"/>
      <c r="J134" s="11"/>
      <c r="K134" s="11"/>
      <c r="L134" s="12"/>
      <c r="M134" s="11"/>
      <c r="N134" s="11"/>
      <c r="P134" s="6"/>
      <c r="Q134" s="6"/>
      <c r="R134" s="6"/>
      <c r="S134" s="6"/>
      <c r="T134" s="6"/>
      <c r="U134" s="6"/>
      <c r="V134" s="6"/>
      <c r="W134" s="6"/>
      <c r="X134" s="6"/>
      <c r="Y134" s="6"/>
      <c r="Z134" s="6"/>
      <c r="AA134" s="6"/>
      <c r="AB134" s="6"/>
      <c r="AC134" s="6"/>
      <c r="AD134" s="6"/>
    </row>
    <row r="135" spans="2:30" s="7" customFormat="1" ht="15" customHeight="1" x14ac:dyDescent="0.25">
      <c r="B135" s="14" t="s">
        <v>229</v>
      </c>
      <c r="C135" s="14"/>
      <c r="D135" s="14"/>
      <c r="E135" s="14"/>
      <c r="F135" s="14"/>
      <c r="G135" s="14"/>
      <c r="H135" s="14"/>
      <c r="I135" s="14"/>
      <c r="J135" s="14"/>
      <c r="K135" s="14"/>
      <c r="L135" s="14"/>
      <c r="M135" s="14"/>
      <c r="N135" s="14"/>
      <c r="P135" s="6"/>
      <c r="Q135" s="6"/>
      <c r="R135" s="6"/>
      <c r="S135" s="6"/>
      <c r="T135" s="6"/>
      <c r="U135" s="6"/>
      <c r="V135" s="6"/>
      <c r="W135" s="6"/>
      <c r="X135" s="6"/>
      <c r="Y135" s="6"/>
      <c r="Z135" s="6"/>
      <c r="AA135" s="6"/>
      <c r="AB135" s="6"/>
      <c r="AC135" s="6"/>
      <c r="AD135" s="6"/>
    </row>
    <row r="136" spans="2:30" s="7" customFormat="1" ht="13.2" x14ac:dyDescent="0.25">
      <c r="B136" s="14"/>
      <c r="C136" s="14"/>
      <c r="D136" s="14"/>
      <c r="E136" s="14"/>
      <c r="F136" s="14"/>
      <c r="G136" s="14"/>
      <c r="H136" s="14"/>
      <c r="I136" s="14"/>
      <c r="J136" s="14"/>
      <c r="K136" s="14"/>
      <c r="L136" s="14"/>
      <c r="M136" s="14"/>
      <c r="N136" s="14"/>
      <c r="P136" s="6"/>
      <c r="Q136" s="6"/>
      <c r="R136" s="6"/>
      <c r="S136" s="6"/>
      <c r="T136" s="6"/>
      <c r="U136" s="6"/>
      <c r="V136" s="6"/>
      <c r="W136" s="6"/>
      <c r="X136" s="6"/>
      <c r="Y136" s="6"/>
      <c r="Z136" s="6"/>
      <c r="AA136" s="6"/>
      <c r="AB136" s="6"/>
      <c r="AC136" s="6"/>
      <c r="AD136" s="6"/>
    </row>
    <row r="137" spans="2:30" s="7" customFormat="1" ht="15" customHeight="1" x14ac:dyDescent="0.25">
      <c r="B137" s="14"/>
      <c r="C137" s="14"/>
      <c r="D137" s="14"/>
      <c r="E137" s="14"/>
      <c r="F137" s="14"/>
      <c r="G137" s="14"/>
      <c r="H137" s="14"/>
      <c r="I137" s="14"/>
      <c r="J137" s="14"/>
      <c r="K137" s="14"/>
      <c r="L137" s="14"/>
      <c r="M137" s="14"/>
      <c r="N137" s="14"/>
      <c r="P137" s="6"/>
      <c r="Q137" s="6"/>
      <c r="R137" s="6"/>
      <c r="S137" s="6"/>
      <c r="T137" s="6"/>
      <c r="U137" s="6"/>
      <c r="V137" s="6"/>
      <c r="W137" s="6"/>
      <c r="X137" s="6"/>
      <c r="Y137" s="6"/>
      <c r="Z137" s="6"/>
      <c r="AA137" s="6"/>
      <c r="AB137" s="6"/>
      <c r="AC137" s="6"/>
      <c r="AD137" s="6"/>
    </row>
    <row r="138" spans="2:30" s="7" customFormat="1" ht="13.2" x14ac:dyDescent="0.25">
      <c r="B138" s="14"/>
      <c r="C138" s="14"/>
      <c r="D138" s="14"/>
      <c r="E138" s="14"/>
      <c r="F138" s="14"/>
      <c r="G138" s="14"/>
      <c r="H138" s="14"/>
      <c r="I138" s="14"/>
      <c r="J138" s="14"/>
      <c r="K138" s="14"/>
      <c r="L138" s="14"/>
      <c r="M138" s="14"/>
      <c r="N138" s="14"/>
      <c r="P138" s="6"/>
      <c r="Q138" s="6"/>
      <c r="R138" s="6"/>
      <c r="S138" s="6"/>
      <c r="T138" s="6"/>
      <c r="U138" s="6"/>
      <c r="V138" s="6"/>
      <c r="W138" s="6"/>
      <c r="X138" s="6"/>
      <c r="Y138" s="6"/>
      <c r="Z138" s="6"/>
      <c r="AA138" s="6"/>
      <c r="AB138" s="6"/>
      <c r="AC138" s="6"/>
      <c r="AD138" s="6"/>
    </row>
    <row r="139" spans="2:30" s="7" customFormat="1" ht="13.2" x14ac:dyDescent="0.25">
      <c r="B139" s="14"/>
      <c r="C139" s="14"/>
      <c r="D139" s="14"/>
      <c r="E139" s="14"/>
      <c r="F139" s="14"/>
      <c r="G139" s="14"/>
      <c r="H139" s="14"/>
      <c r="I139" s="14"/>
      <c r="J139" s="14"/>
      <c r="K139" s="14"/>
      <c r="L139" s="14"/>
      <c r="M139" s="14"/>
      <c r="N139" s="14"/>
      <c r="P139" s="6"/>
      <c r="Q139" s="6"/>
      <c r="R139" s="6"/>
      <c r="S139" s="6"/>
      <c r="T139" s="6"/>
      <c r="U139" s="6"/>
      <c r="V139" s="6"/>
      <c r="W139" s="6"/>
      <c r="X139" s="6"/>
      <c r="Y139" s="6"/>
      <c r="Z139" s="6"/>
      <c r="AA139" s="6"/>
      <c r="AB139" s="6"/>
      <c r="AC139" s="6"/>
      <c r="AD139" s="6"/>
    </row>
    <row r="140" spans="2:30" s="7" customFormat="1" ht="13.2" x14ac:dyDescent="0.25">
      <c r="B140" s="14"/>
      <c r="C140" s="14"/>
      <c r="D140" s="14"/>
      <c r="E140" s="14"/>
      <c r="F140" s="14"/>
      <c r="G140" s="14"/>
      <c r="H140" s="14"/>
      <c r="I140" s="14"/>
      <c r="J140" s="14"/>
      <c r="K140" s="14"/>
      <c r="L140" s="14"/>
      <c r="M140" s="14"/>
      <c r="N140" s="14"/>
      <c r="P140" s="6"/>
      <c r="Q140" s="6"/>
      <c r="R140" s="6"/>
      <c r="S140" s="6"/>
      <c r="T140" s="6"/>
      <c r="U140" s="6"/>
      <c r="V140" s="6"/>
      <c r="W140" s="6"/>
      <c r="X140" s="6"/>
      <c r="Y140" s="6"/>
      <c r="Z140" s="6"/>
      <c r="AA140" s="6"/>
      <c r="AB140" s="6"/>
      <c r="AC140" s="6"/>
      <c r="AD140" s="6"/>
    </row>
    <row r="141" spans="2:30" s="7" customFormat="1" ht="13.2" x14ac:dyDescent="0.25">
      <c r="B141" s="14"/>
      <c r="C141" s="14"/>
      <c r="D141" s="14"/>
      <c r="E141" s="14"/>
      <c r="F141" s="14"/>
      <c r="G141" s="14"/>
      <c r="H141" s="14"/>
      <c r="I141" s="14"/>
      <c r="J141" s="14"/>
      <c r="K141" s="14"/>
      <c r="L141" s="14"/>
      <c r="M141" s="14"/>
      <c r="N141" s="14"/>
      <c r="P141" s="6"/>
      <c r="Q141" s="6"/>
      <c r="R141" s="6"/>
      <c r="S141" s="6"/>
      <c r="T141" s="6"/>
      <c r="U141" s="6"/>
      <c r="V141" s="6"/>
      <c r="W141" s="6"/>
      <c r="X141" s="6"/>
      <c r="Y141" s="6"/>
      <c r="Z141" s="6"/>
      <c r="AA141" s="6"/>
      <c r="AB141" s="6"/>
      <c r="AC141" s="6"/>
      <c r="AD141" s="6"/>
    </row>
    <row r="142" spans="2:30" s="7" customFormat="1" ht="4.95" customHeight="1" x14ac:dyDescent="0.25">
      <c r="B142" s="15"/>
      <c r="C142" s="16"/>
      <c r="D142" s="16"/>
      <c r="E142" s="16"/>
      <c r="F142" s="16"/>
      <c r="G142" s="16"/>
      <c r="H142" s="16"/>
      <c r="I142" s="16"/>
      <c r="J142" s="16"/>
      <c r="K142" s="16"/>
      <c r="L142" s="16"/>
      <c r="M142" s="16"/>
      <c r="N142" s="16"/>
      <c r="P142" s="6"/>
      <c r="Q142" s="6"/>
      <c r="R142" s="6"/>
      <c r="S142" s="6"/>
      <c r="T142" s="6"/>
      <c r="U142" s="6"/>
      <c r="V142" s="6"/>
      <c r="W142" s="6"/>
      <c r="X142" s="6"/>
      <c r="Y142" s="6"/>
      <c r="Z142" s="6"/>
      <c r="AA142" s="6"/>
      <c r="AB142" s="6"/>
      <c r="AC142" s="6"/>
      <c r="AD142" s="6"/>
    </row>
    <row r="143" spans="2:30" s="7" customFormat="1" ht="15" customHeight="1" x14ac:dyDescent="0.25">
      <c r="B143" s="14" t="s">
        <v>99</v>
      </c>
      <c r="C143" s="14"/>
      <c r="D143" s="14"/>
      <c r="E143" s="14"/>
      <c r="F143" s="14"/>
      <c r="G143" s="14"/>
      <c r="H143" s="14"/>
      <c r="I143" s="14"/>
      <c r="J143" s="14"/>
      <c r="K143" s="14"/>
      <c r="L143" s="14"/>
      <c r="M143" s="14"/>
      <c r="N143" s="14"/>
      <c r="P143" s="6"/>
      <c r="Q143" s="6"/>
      <c r="R143" s="6"/>
      <c r="S143" s="6"/>
      <c r="T143" s="6"/>
      <c r="U143" s="6"/>
      <c r="V143" s="6"/>
      <c r="W143" s="6"/>
      <c r="X143" s="6"/>
      <c r="Y143" s="6"/>
      <c r="Z143" s="6"/>
      <c r="AA143" s="6"/>
      <c r="AB143" s="6"/>
      <c r="AC143" s="6"/>
      <c r="AD143" s="6"/>
    </row>
    <row r="144" spans="2:30" s="7" customFormat="1" ht="13.2" x14ac:dyDescent="0.25">
      <c r="B144" s="14"/>
      <c r="C144" s="14"/>
      <c r="D144" s="14"/>
      <c r="E144" s="14"/>
      <c r="F144" s="14"/>
      <c r="G144" s="14"/>
      <c r="H144" s="14"/>
      <c r="I144" s="14"/>
      <c r="J144" s="14"/>
      <c r="K144" s="14"/>
      <c r="L144" s="14"/>
      <c r="M144" s="14"/>
      <c r="N144" s="14"/>
      <c r="P144" s="6"/>
      <c r="Q144" s="6"/>
      <c r="R144" s="6"/>
      <c r="S144" s="6"/>
      <c r="T144" s="6"/>
      <c r="U144" s="6"/>
      <c r="V144" s="6"/>
      <c r="W144" s="6"/>
      <c r="X144" s="6"/>
      <c r="Y144" s="6"/>
      <c r="Z144" s="6"/>
      <c r="AA144" s="6"/>
      <c r="AB144" s="6"/>
      <c r="AC144" s="6"/>
      <c r="AD144" s="6"/>
    </row>
    <row r="145" spans="2:30" s="7" customFormat="1" ht="13.2" x14ac:dyDescent="0.25">
      <c r="B145" s="14"/>
      <c r="C145" s="14"/>
      <c r="D145" s="14"/>
      <c r="E145" s="14"/>
      <c r="F145" s="14"/>
      <c r="G145" s="14"/>
      <c r="H145" s="14"/>
      <c r="I145" s="14"/>
      <c r="J145" s="14"/>
      <c r="K145" s="14"/>
      <c r="L145" s="14"/>
      <c r="M145" s="14"/>
      <c r="N145" s="14"/>
      <c r="P145" s="6"/>
      <c r="Q145" s="6"/>
      <c r="R145" s="6"/>
      <c r="S145" s="6"/>
      <c r="T145" s="6"/>
      <c r="U145" s="6"/>
      <c r="V145" s="6"/>
      <c r="W145" s="6"/>
      <c r="X145" s="6"/>
      <c r="Y145" s="6"/>
      <c r="Z145" s="6"/>
      <c r="AA145" s="6"/>
      <c r="AB145" s="6"/>
      <c r="AC145" s="6"/>
      <c r="AD145" s="6"/>
    </row>
    <row r="146" spans="2:30" s="7" customFormat="1" ht="13.2" x14ac:dyDescent="0.25">
      <c r="B146" s="14"/>
      <c r="C146" s="14"/>
      <c r="D146" s="14"/>
      <c r="E146" s="14"/>
      <c r="F146" s="14"/>
      <c r="G146" s="14"/>
      <c r="H146" s="14"/>
      <c r="I146" s="14"/>
      <c r="J146" s="14"/>
      <c r="K146" s="14"/>
      <c r="L146" s="14"/>
      <c r="M146" s="14"/>
      <c r="N146" s="14"/>
      <c r="P146" s="6"/>
      <c r="Q146" s="6"/>
      <c r="R146" s="6"/>
      <c r="S146" s="6"/>
      <c r="T146" s="6"/>
      <c r="U146" s="6"/>
      <c r="V146" s="6"/>
      <c r="W146" s="6"/>
      <c r="X146" s="6"/>
      <c r="Y146" s="6"/>
      <c r="Z146" s="6"/>
      <c r="AA146" s="6"/>
      <c r="AB146" s="6"/>
      <c r="AC146" s="6"/>
      <c r="AD146" s="6"/>
    </row>
    <row r="147" spans="2:30" s="7" customFormat="1" ht="4.95" customHeight="1" x14ac:dyDescent="0.25">
      <c r="B147" s="18"/>
      <c r="C147" s="11"/>
      <c r="D147" s="11"/>
      <c r="E147" s="11"/>
      <c r="F147" s="11"/>
      <c r="G147" s="11"/>
      <c r="H147" s="11"/>
      <c r="I147" s="11"/>
      <c r="J147" s="11"/>
      <c r="K147" s="11"/>
      <c r="L147" s="12"/>
      <c r="M147" s="11"/>
      <c r="N147" s="11"/>
      <c r="P147" s="6"/>
      <c r="Q147" s="6"/>
      <c r="R147" s="6"/>
      <c r="S147" s="6"/>
      <c r="T147" s="6"/>
      <c r="U147" s="6"/>
      <c r="V147" s="6"/>
      <c r="W147" s="6"/>
      <c r="X147" s="6"/>
      <c r="Y147" s="6"/>
      <c r="Z147" s="6"/>
      <c r="AA147" s="6"/>
      <c r="AB147" s="6"/>
      <c r="AC147" s="6"/>
      <c r="AD147" s="6"/>
    </row>
    <row r="148" spans="2:30" s="7" customFormat="1" ht="15" customHeight="1" x14ac:dyDescent="0.25">
      <c r="B148" s="14" t="s">
        <v>100</v>
      </c>
      <c r="C148" s="14"/>
      <c r="D148" s="14"/>
      <c r="E148" s="14"/>
      <c r="F148" s="14"/>
      <c r="G148" s="14"/>
      <c r="H148" s="14"/>
      <c r="I148" s="14"/>
      <c r="J148" s="14"/>
      <c r="K148" s="14"/>
      <c r="L148" s="14"/>
      <c r="M148" s="14"/>
      <c r="N148" s="14"/>
      <c r="P148" s="6"/>
      <c r="Q148" s="6"/>
      <c r="R148" s="6"/>
      <c r="S148" s="6"/>
      <c r="T148" s="6"/>
      <c r="U148" s="6"/>
      <c r="V148" s="6"/>
      <c r="W148" s="6"/>
      <c r="X148" s="6"/>
      <c r="Y148" s="6"/>
      <c r="Z148" s="6"/>
      <c r="AA148" s="6"/>
      <c r="AB148" s="6"/>
      <c r="AC148" s="6"/>
      <c r="AD148" s="6"/>
    </row>
    <row r="149" spans="2:30" s="7" customFormat="1" ht="13.2" x14ac:dyDescent="0.25">
      <c r="B149" s="14"/>
      <c r="C149" s="14"/>
      <c r="D149" s="14"/>
      <c r="E149" s="14"/>
      <c r="F149" s="14"/>
      <c r="G149" s="14"/>
      <c r="H149" s="14"/>
      <c r="I149" s="14"/>
      <c r="J149" s="14"/>
      <c r="K149" s="14"/>
      <c r="L149" s="14"/>
      <c r="M149" s="14"/>
      <c r="N149" s="14"/>
      <c r="P149" s="6"/>
      <c r="Q149" s="6"/>
      <c r="R149" s="6"/>
      <c r="S149" s="6"/>
      <c r="T149" s="6"/>
      <c r="U149" s="6"/>
      <c r="V149" s="6"/>
      <c r="W149" s="6"/>
      <c r="X149" s="6"/>
      <c r="Y149" s="6"/>
      <c r="Z149" s="6"/>
      <c r="AA149" s="6"/>
      <c r="AB149" s="6"/>
      <c r="AC149" s="6"/>
      <c r="AD149" s="6"/>
    </row>
    <row r="150" spans="2:30" s="7" customFormat="1" ht="13.2" x14ac:dyDescent="0.25">
      <c r="B150" s="14"/>
      <c r="C150" s="14"/>
      <c r="D150" s="14"/>
      <c r="E150" s="14"/>
      <c r="F150" s="14"/>
      <c r="G150" s="14"/>
      <c r="H150" s="14"/>
      <c r="I150" s="14"/>
      <c r="J150" s="14"/>
      <c r="K150" s="14"/>
      <c r="L150" s="14"/>
      <c r="M150" s="14"/>
      <c r="N150" s="14"/>
      <c r="P150" s="6"/>
      <c r="Q150" s="6"/>
      <c r="R150" s="6"/>
      <c r="S150" s="6"/>
      <c r="T150" s="6"/>
      <c r="U150" s="6"/>
      <c r="V150" s="6"/>
      <c r="W150" s="6"/>
      <c r="X150" s="6"/>
      <c r="Y150" s="6"/>
      <c r="Z150" s="6"/>
      <c r="AA150" s="6"/>
      <c r="AB150" s="6"/>
      <c r="AC150" s="6"/>
      <c r="AD150" s="6"/>
    </row>
    <row r="151" spans="2:30" s="7" customFormat="1" ht="4.95" customHeight="1" x14ac:dyDescent="0.25">
      <c r="B151" s="18"/>
      <c r="C151" s="11"/>
      <c r="D151" s="11"/>
      <c r="E151" s="11"/>
      <c r="F151" s="11"/>
      <c r="G151" s="11"/>
      <c r="H151" s="11"/>
      <c r="I151" s="11"/>
      <c r="J151" s="11"/>
      <c r="K151" s="11"/>
      <c r="L151" s="12"/>
      <c r="M151" s="11"/>
      <c r="N151" s="11"/>
      <c r="P151" s="6"/>
      <c r="Q151" s="6"/>
      <c r="R151" s="6"/>
      <c r="S151" s="6"/>
      <c r="T151" s="6"/>
      <c r="U151" s="6"/>
      <c r="V151" s="6"/>
      <c r="W151" s="6"/>
      <c r="X151" s="6"/>
      <c r="Y151" s="6"/>
      <c r="Z151" s="6"/>
      <c r="AA151" s="6"/>
      <c r="AB151" s="6"/>
      <c r="AC151" s="6"/>
      <c r="AD151" s="6"/>
    </row>
    <row r="152" spans="2:30" s="7" customFormat="1" ht="13.2" x14ac:dyDescent="0.25">
      <c r="B152" s="23" t="s">
        <v>212</v>
      </c>
      <c r="C152" s="23"/>
      <c r="D152" s="23"/>
      <c r="E152" s="23"/>
      <c r="F152" s="11"/>
      <c r="G152" s="11"/>
      <c r="H152" s="11"/>
      <c r="I152" s="11"/>
      <c r="J152" s="11"/>
      <c r="K152" s="11"/>
      <c r="L152" s="12"/>
      <c r="M152" s="11"/>
      <c r="N152" s="11"/>
      <c r="P152" s="6"/>
      <c r="Q152" s="6"/>
      <c r="R152" s="6"/>
      <c r="S152" s="6"/>
      <c r="T152" s="6"/>
      <c r="U152" s="6"/>
      <c r="V152" s="6"/>
      <c r="W152" s="6"/>
      <c r="X152" s="6"/>
      <c r="Y152" s="6"/>
      <c r="Z152" s="6"/>
      <c r="AA152" s="6"/>
      <c r="AB152" s="6"/>
      <c r="AC152" s="6"/>
      <c r="AD152" s="6"/>
    </row>
    <row r="153" spans="2:30" s="7" customFormat="1" ht="4.95" customHeight="1" x14ac:dyDescent="0.25">
      <c r="B153" s="18"/>
      <c r="C153" s="11"/>
      <c r="D153" s="11"/>
      <c r="E153" s="11"/>
      <c r="F153" s="11"/>
      <c r="G153" s="11"/>
      <c r="H153" s="11"/>
      <c r="I153" s="11"/>
      <c r="J153" s="11"/>
      <c r="K153" s="11"/>
      <c r="L153" s="12"/>
      <c r="M153" s="11"/>
      <c r="N153" s="11"/>
      <c r="P153" s="6"/>
      <c r="Q153" s="6"/>
      <c r="R153" s="6"/>
      <c r="S153" s="6"/>
      <c r="T153" s="6"/>
      <c r="U153" s="6"/>
      <c r="V153" s="6"/>
      <c r="W153" s="6"/>
      <c r="X153" s="6"/>
      <c r="Y153" s="6"/>
      <c r="Z153" s="6"/>
      <c r="AA153" s="6"/>
      <c r="AB153" s="6"/>
      <c r="AC153" s="6"/>
      <c r="AD153" s="6"/>
    </row>
    <row r="154" spans="2:30" s="7" customFormat="1" ht="15" customHeight="1" x14ac:dyDescent="0.25">
      <c r="B154" s="14" t="s">
        <v>101</v>
      </c>
      <c r="C154" s="14"/>
      <c r="D154" s="14"/>
      <c r="E154" s="14"/>
      <c r="F154" s="14"/>
      <c r="G154" s="14"/>
      <c r="H154" s="14"/>
      <c r="I154" s="14"/>
      <c r="J154" s="14"/>
      <c r="K154" s="14"/>
      <c r="L154" s="14"/>
      <c r="M154" s="14"/>
      <c r="N154" s="14"/>
      <c r="P154" s="6"/>
      <c r="Q154" s="6"/>
      <c r="R154" s="6"/>
      <c r="S154" s="6"/>
      <c r="T154" s="6"/>
      <c r="U154" s="6"/>
      <c r="V154" s="6"/>
      <c r="W154" s="6"/>
      <c r="X154" s="6"/>
      <c r="Y154" s="6"/>
      <c r="Z154" s="6"/>
      <c r="AA154" s="6"/>
      <c r="AB154" s="6"/>
      <c r="AC154" s="6"/>
      <c r="AD154" s="6"/>
    </row>
    <row r="155" spans="2:30" s="7" customFormat="1" ht="13.2" x14ac:dyDescent="0.25">
      <c r="B155" s="14"/>
      <c r="C155" s="14"/>
      <c r="D155" s="14"/>
      <c r="E155" s="14"/>
      <c r="F155" s="14"/>
      <c r="G155" s="14"/>
      <c r="H155" s="14"/>
      <c r="I155" s="14"/>
      <c r="J155" s="14"/>
      <c r="K155" s="14"/>
      <c r="L155" s="14"/>
      <c r="M155" s="14"/>
      <c r="N155" s="14"/>
      <c r="P155" s="6"/>
      <c r="Q155" s="6"/>
      <c r="R155" s="6"/>
      <c r="S155" s="6"/>
      <c r="T155" s="6"/>
      <c r="U155" s="6"/>
      <c r="V155" s="6"/>
      <c r="W155" s="6"/>
      <c r="X155" s="6"/>
      <c r="Y155" s="6"/>
      <c r="Z155" s="6"/>
      <c r="AA155" s="6"/>
      <c r="AB155" s="6"/>
      <c r="AC155" s="6"/>
      <c r="AD155" s="6"/>
    </row>
    <row r="156" spans="2:30" s="7" customFormat="1" ht="13.2" x14ac:dyDescent="0.25">
      <c r="B156" s="14"/>
      <c r="C156" s="14"/>
      <c r="D156" s="14"/>
      <c r="E156" s="14"/>
      <c r="F156" s="14"/>
      <c r="G156" s="14"/>
      <c r="H156" s="14"/>
      <c r="I156" s="14"/>
      <c r="J156" s="14"/>
      <c r="K156" s="14"/>
      <c r="L156" s="14"/>
      <c r="M156" s="14"/>
      <c r="N156" s="14"/>
      <c r="P156" s="6"/>
      <c r="Q156" s="6"/>
      <c r="R156" s="6"/>
      <c r="S156" s="6"/>
      <c r="T156" s="6"/>
      <c r="U156" s="6"/>
      <c r="V156" s="6"/>
      <c r="W156" s="6"/>
      <c r="X156" s="6"/>
      <c r="Y156" s="6"/>
      <c r="Z156" s="6"/>
      <c r="AA156" s="6"/>
      <c r="AB156" s="6"/>
      <c r="AC156" s="6"/>
      <c r="AD156" s="6"/>
    </row>
    <row r="157" spans="2:30" s="7" customFormat="1" ht="13.2" x14ac:dyDescent="0.25">
      <c r="B157" s="14"/>
      <c r="C157" s="14"/>
      <c r="D157" s="14"/>
      <c r="E157" s="14"/>
      <c r="F157" s="14"/>
      <c r="G157" s="14"/>
      <c r="H157" s="14"/>
      <c r="I157" s="14"/>
      <c r="J157" s="14"/>
      <c r="K157" s="14"/>
      <c r="L157" s="14"/>
      <c r="M157" s="14"/>
      <c r="N157" s="14"/>
      <c r="P157" s="6"/>
      <c r="Q157" s="6"/>
      <c r="R157" s="6"/>
      <c r="S157" s="6"/>
      <c r="T157" s="6"/>
      <c r="U157" s="6"/>
      <c r="V157" s="6"/>
      <c r="W157" s="6"/>
      <c r="X157" s="6"/>
      <c r="Y157" s="6"/>
      <c r="Z157" s="6"/>
      <c r="AA157" s="6"/>
      <c r="AB157" s="6"/>
      <c r="AC157" s="6"/>
      <c r="AD157" s="6"/>
    </row>
    <row r="158" spans="2:30" s="7" customFormat="1" ht="4.95" customHeight="1" x14ac:dyDescent="0.25">
      <c r="B158" s="18"/>
      <c r="C158" s="11"/>
      <c r="D158" s="11"/>
      <c r="E158" s="11"/>
      <c r="F158" s="11"/>
      <c r="G158" s="11"/>
      <c r="H158" s="11"/>
      <c r="I158" s="11"/>
      <c r="J158" s="11"/>
      <c r="K158" s="11"/>
      <c r="L158" s="12"/>
      <c r="M158" s="11"/>
      <c r="N158" s="11"/>
      <c r="P158" s="6"/>
      <c r="Q158" s="6"/>
      <c r="R158" s="6"/>
      <c r="S158" s="6"/>
      <c r="T158" s="6"/>
      <c r="U158" s="6"/>
      <c r="V158" s="6"/>
      <c r="W158" s="6"/>
      <c r="X158" s="6"/>
      <c r="Y158" s="6"/>
      <c r="Z158" s="6"/>
      <c r="AA158" s="6"/>
      <c r="AB158" s="6"/>
      <c r="AC158" s="6"/>
      <c r="AD158" s="6"/>
    </row>
    <row r="159" spans="2:30" s="7" customFormat="1" ht="15" customHeight="1" x14ac:dyDescent="0.25">
      <c r="B159" s="14" t="s">
        <v>102</v>
      </c>
      <c r="C159" s="14"/>
      <c r="D159" s="14"/>
      <c r="E159" s="14"/>
      <c r="F159" s="14"/>
      <c r="G159" s="14"/>
      <c r="H159" s="14"/>
      <c r="I159" s="14"/>
      <c r="J159" s="14"/>
      <c r="K159" s="14"/>
      <c r="L159" s="14"/>
      <c r="M159" s="14"/>
      <c r="N159" s="14"/>
      <c r="P159" s="6"/>
      <c r="Q159" s="6"/>
      <c r="R159" s="6"/>
      <c r="S159" s="6"/>
      <c r="T159" s="6"/>
      <c r="U159" s="6"/>
      <c r="V159" s="6"/>
      <c r="W159" s="6"/>
      <c r="X159" s="6"/>
      <c r="Y159" s="6"/>
      <c r="Z159" s="6"/>
      <c r="AA159" s="6"/>
      <c r="AB159" s="6"/>
      <c r="AC159" s="6"/>
      <c r="AD159" s="6"/>
    </row>
    <row r="160" spans="2:30" s="7" customFormat="1" ht="13.2" x14ac:dyDescent="0.25">
      <c r="B160" s="14"/>
      <c r="C160" s="14"/>
      <c r="D160" s="14"/>
      <c r="E160" s="14"/>
      <c r="F160" s="14"/>
      <c r="G160" s="14"/>
      <c r="H160" s="14"/>
      <c r="I160" s="14"/>
      <c r="J160" s="14"/>
      <c r="K160" s="14"/>
      <c r="L160" s="14"/>
      <c r="M160" s="14"/>
      <c r="N160" s="14"/>
      <c r="P160" s="6"/>
      <c r="Q160" s="6"/>
      <c r="R160" s="6"/>
      <c r="S160" s="6"/>
      <c r="T160" s="6"/>
      <c r="U160" s="6"/>
      <c r="V160" s="6"/>
      <c r="W160" s="6"/>
      <c r="X160" s="6"/>
      <c r="Y160" s="6"/>
      <c r="Z160" s="6"/>
      <c r="AA160" s="6"/>
      <c r="AB160" s="6"/>
      <c r="AC160" s="6"/>
      <c r="AD160" s="6"/>
    </row>
    <row r="161" spans="2:30" s="7" customFormat="1" ht="13.2" x14ac:dyDescent="0.25">
      <c r="B161" s="14"/>
      <c r="C161" s="14"/>
      <c r="D161" s="14"/>
      <c r="E161" s="14"/>
      <c r="F161" s="14"/>
      <c r="G161" s="14"/>
      <c r="H161" s="14"/>
      <c r="I161" s="14"/>
      <c r="J161" s="14"/>
      <c r="K161" s="14"/>
      <c r="L161" s="14"/>
      <c r="M161" s="14"/>
      <c r="N161" s="14"/>
      <c r="P161" s="6"/>
      <c r="Q161" s="6"/>
      <c r="R161" s="6"/>
      <c r="S161" s="6"/>
      <c r="T161" s="6"/>
      <c r="U161" s="6"/>
      <c r="V161" s="6"/>
      <c r="W161" s="6"/>
      <c r="X161" s="6"/>
      <c r="Y161" s="6"/>
      <c r="Z161" s="6"/>
      <c r="AA161" s="6"/>
      <c r="AB161" s="6"/>
      <c r="AC161" s="6"/>
      <c r="AD161" s="6"/>
    </row>
    <row r="162" spans="2:30" s="7" customFormat="1" ht="13.2" x14ac:dyDescent="0.25">
      <c r="B162" s="14"/>
      <c r="C162" s="14"/>
      <c r="D162" s="14"/>
      <c r="E162" s="14"/>
      <c r="F162" s="14"/>
      <c r="G162" s="14"/>
      <c r="H162" s="14"/>
      <c r="I162" s="14"/>
      <c r="J162" s="14"/>
      <c r="K162" s="14"/>
      <c r="L162" s="14"/>
      <c r="M162" s="14"/>
      <c r="N162" s="14"/>
      <c r="P162" s="6"/>
      <c r="Q162" s="6"/>
      <c r="R162" s="6"/>
      <c r="S162" s="6"/>
      <c r="T162" s="6"/>
      <c r="U162" s="6"/>
      <c r="V162" s="6"/>
      <c r="W162" s="6"/>
      <c r="X162" s="6"/>
      <c r="Y162" s="6"/>
      <c r="Z162" s="6"/>
      <c r="AA162" s="6"/>
      <c r="AB162" s="6"/>
      <c r="AC162" s="6"/>
      <c r="AD162" s="6"/>
    </row>
    <row r="163" spans="2:30" s="7" customFormat="1" ht="4.95" customHeight="1" x14ac:dyDescent="0.25">
      <c r="B163" s="18"/>
      <c r="C163" s="11"/>
      <c r="D163" s="11"/>
      <c r="E163" s="11"/>
      <c r="F163" s="11"/>
      <c r="G163" s="11"/>
      <c r="H163" s="11"/>
      <c r="I163" s="11"/>
      <c r="J163" s="11"/>
      <c r="K163" s="11"/>
      <c r="L163" s="12"/>
      <c r="M163" s="11"/>
      <c r="N163" s="11"/>
      <c r="P163" s="6"/>
      <c r="Q163" s="6"/>
      <c r="R163" s="6"/>
      <c r="S163" s="6"/>
      <c r="T163" s="6"/>
      <c r="U163" s="6"/>
      <c r="V163" s="6"/>
      <c r="W163" s="6"/>
      <c r="X163" s="6"/>
      <c r="Y163" s="6"/>
      <c r="Z163" s="6"/>
      <c r="AA163" s="6"/>
      <c r="AB163" s="6"/>
      <c r="AC163" s="6"/>
      <c r="AD163" s="6"/>
    </row>
    <row r="164" spans="2:30" s="7" customFormat="1" ht="15" customHeight="1" x14ac:dyDescent="0.25">
      <c r="B164" s="19" t="s">
        <v>103</v>
      </c>
      <c r="C164" s="19"/>
      <c r="D164" s="19"/>
      <c r="E164" s="19"/>
      <c r="F164" s="19"/>
      <c r="G164" s="19"/>
      <c r="H164" s="19"/>
      <c r="I164" s="19"/>
      <c r="J164" s="19"/>
      <c r="K164" s="19"/>
      <c r="L164" s="19"/>
      <c r="M164" s="19"/>
      <c r="N164" s="19"/>
      <c r="P164" s="6"/>
      <c r="Q164" s="6"/>
      <c r="R164" s="6"/>
      <c r="S164" s="6"/>
      <c r="T164" s="6"/>
      <c r="U164" s="6"/>
      <c r="V164" s="6"/>
      <c r="W164" s="6"/>
      <c r="X164" s="6"/>
      <c r="Y164" s="6"/>
      <c r="Z164" s="6"/>
      <c r="AA164" s="6"/>
      <c r="AB164" s="6"/>
      <c r="AC164" s="6"/>
      <c r="AD164" s="6"/>
    </row>
    <row r="165" spans="2:30" s="7" customFormat="1" ht="13.2" x14ac:dyDescent="0.25">
      <c r="B165" s="19"/>
      <c r="C165" s="19"/>
      <c r="D165" s="19"/>
      <c r="E165" s="19"/>
      <c r="F165" s="19"/>
      <c r="G165" s="19"/>
      <c r="H165" s="19"/>
      <c r="I165" s="19"/>
      <c r="J165" s="19"/>
      <c r="K165" s="19"/>
      <c r="L165" s="19"/>
      <c r="M165" s="19"/>
      <c r="N165" s="19"/>
      <c r="P165" s="6"/>
      <c r="Q165" s="6"/>
      <c r="R165" s="6"/>
      <c r="S165" s="6"/>
      <c r="T165" s="6"/>
      <c r="U165" s="6"/>
      <c r="V165" s="6"/>
      <c r="W165" s="6"/>
      <c r="X165" s="6"/>
      <c r="Y165" s="6"/>
      <c r="Z165" s="6"/>
      <c r="AA165" s="6"/>
      <c r="AB165" s="6"/>
      <c r="AC165" s="6"/>
      <c r="AD165" s="6"/>
    </row>
    <row r="166" spans="2:30" s="7" customFormat="1" ht="13.2" x14ac:dyDescent="0.25">
      <c r="B166" s="19"/>
      <c r="C166" s="19"/>
      <c r="D166" s="19"/>
      <c r="E166" s="19"/>
      <c r="F166" s="19"/>
      <c r="G166" s="19"/>
      <c r="H166" s="19"/>
      <c r="I166" s="19"/>
      <c r="J166" s="19"/>
      <c r="K166" s="19"/>
      <c r="L166" s="19"/>
      <c r="M166" s="19"/>
      <c r="N166" s="19"/>
      <c r="P166" s="6"/>
      <c r="Q166" s="6"/>
      <c r="R166" s="6"/>
      <c r="S166" s="6"/>
      <c r="T166" s="6"/>
      <c r="U166" s="6"/>
      <c r="V166" s="6"/>
      <c r="W166" s="6"/>
      <c r="X166" s="6"/>
      <c r="Y166" s="6"/>
      <c r="Z166" s="6"/>
      <c r="AA166" s="6"/>
      <c r="AB166" s="6"/>
      <c r="AC166" s="6"/>
      <c r="AD166" s="6"/>
    </row>
    <row r="167" spans="2:30" s="7" customFormat="1" ht="13.2" x14ac:dyDescent="0.25">
      <c r="B167" s="19"/>
      <c r="C167" s="19"/>
      <c r="D167" s="19"/>
      <c r="E167" s="19"/>
      <c r="F167" s="19"/>
      <c r="G167" s="19"/>
      <c r="H167" s="19"/>
      <c r="I167" s="19"/>
      <c r="J167" s="19"/>
      <c r="K167" s="19"/>
      <c r="L167" s="19"/>
      <c r="M167" s="19"/>
      <c r="N167" s="19"/>
      <c r="P167" s="6"/>
      <c r="Q167" s="6"/>
      <c r="R167" s="6"/>
      <c r="S167" s="6"/>
      <c r="T167" s="6"/>
      <c r="U167" s="6"/>
      <c r="V167" s="6"/>
      <c r="W167" s="6"/>
      <c r="X167" s="6"/>
      <c r="Y167" s="6"/>
      <c r="Z167" s="6"/>
      <c r="AA167" s="6"/>
      <c r="AB167" s="6"/>
      <c r="AC167" s="6"/>
      <c r="AD167" s="6"/>
    </row>
    <row r="168" spans="2:30" s="7" customFormat="1" ht="12.75" customHeight="1" x14ac:dyDescent="0.25">
      <c r="B168" s="19"/>
      <c r="C168" s="19"/>
      <c r="D168" s="19"/>
      <c r="E168" s="19"/>
      <c r="F168" s="19"/>
      <c r="G168" s="19"/>
      <c r="H168" s="19"/>
      <c r="I168" s="19"/>
      <c r="J168" s="19"/>
      <c r="K168" s="19"/>
      <c r="L168" s="19"/>
      <c r="M168" s="19"/>
      <c r="N168" s="19"/>
      <c r="P168" s="6"/>
      <c r="Q168" s="6"/>
      <c r="R168" s="6"/>
      <c r="S168" s="6"/>
      <c r="T168" s="6"/>
      <c r="U168" s="6"/>
      <c r="V168" s="6"/>
      <c r="W168" s="6"/>
      <c r="X168" s="6"/>
      <c r="Y168" s="6"/>
      <c r="Z168" s="6"/>
      <c r="AA168" s="6"/>
      <c r="AB168" s="6"/>
      <c r="AC168" s="6"/>
      <c r="AD168" s="6"/>
    </row>
    <row r="169" spans="2:30" s="7" customFormat="1" ht="4.95" customHeight="1" x14ac:dyDescent="0.25">
      <c r="B169" s="20"/>
      <c r="C169" s="21"/>
      <c r="D169" s="21"/>
      <c r="E169" s="21"/>
      <c r="F169" s="21"/>
      <c r="G169" s="21"/>
      <c r="H169" s="21"/>
      <c r="I169" s="21"/>
      <c r="J169" s="21"/>
      <c r="K169" s="21"/>
      <c r="L169" s="21"/>
      <c r="M169" s="21"/>
      <c r="N169" s="21"/>
      <c r="P169" s="6"/>
      <c r="Q169" s="6"/>
      <c r="R169" s="6"/>
      <c r="S169" s="6"/>
      <c r="T169" s="6"/>
      <c r="U169" s="6"/>
      <c r="V169" s="6"/>
      <c r="W169" s="6"/>
      <c r="X169" s="6"/>
      <c r="Y169" s="6"/>
      <c r="Z169" s="6"/>
      <c r="AA169" s="6"/>
      <c r="AB169" s="6"/>
      <c r="AC169" s="6"/>
      <c r="AD169" s="6"/>
    </row>
    <row r="170" spans="2:30" s="7" customFormat="1" ht="15" customHeight="1" x14ac:dyDescent="0.25">
      <c r="B170" s="19" t="s">
        <v>104</v>
      </c>
      <c r="C170" s="19"/>
      <c r="D170" s="19"/>
      <c r="E170" s="19"/>
      <c r="F170" s="19"/>
      <c r="G170" s="19"/>
      <c r="H170" s="19"/>
      <c r="I170" s="19"/>
      <c r="J170" s="19"/>
      <c r="K170" s="19"/>
      <c r="L170" s="19"/>
      <c r="M170" s="19"/>
      <c r="N170" s="19"/>
      <c r="P170" s="6"/>
      <c r="Q170" s="6"/>
      <c r="R170" s="6"/>
      <c r="S170" s="6"/>
      <c r="T170" s="6"/>
      <c r="U170" s="6"/>
      <c r="V170" s="6"/>
      <c r="W170" s="6"/>
      <c r="X170" s="6"/>
      <c r="Y170" s="6"/>
      <c r="Z170" s="6"/>
      <c r="AA170" s="6"/>
      <c r="AB170" s="6"/>
      <c r="AC170" s="6"/>
      <c r="AD170" s="6"/>
    </row>
    <row r="171" spans="2:30" s="7" customFormat="1" ht="13.2" x14ac:dyDescent="0.25">
      <c r="B171" s="19"/>
      <c r="C171" s="19"/>
      <c r="D171" s="19"/>
      <c r="E171" s="19"/>
      <c r="F171" s="19"/>
      <c r="G171" s="19"/>
      <c r="H171" s="19"/>
      <c r="I171" s="19"/>
      <c r="J171" s="19"/>
      <c r="K171" s="19"/>
      <c r="L171" s="19"/>
      <c r="M171" s="19"/>
      <c r="N171" s="19"/>
      <c r="P171" s="6"/>
      <c r="Q171" s="6"/>
      <c r="R171" s="6"/>
      <c r="S171" s="6"/>
      <c r="T171" s="6"/>
      <c r="U171" s="6"/>
      <c r="V171" s="6"/>
      <c r="W171" s="6"/>
      <c r="X171" s="6"/>
      <c r="Y171" s="6"/>
      <c r="Z171" s="6"/>
      <c r="AA171" s="6"/>
      <c r="AB171" s="6"/>
      <c r="AC171" s="6"/>
      <c r="AD171" s="6"/>
    </row>
    <row r="172" spans="2:30" s="7" customFormat="1" ht="13.2" x14ac:dyDescent="0.25">
      <c r="B172" s="19"/>
      <c r="C172" s="19"/>
      <c r="D172" s="19"/>
      <c r="E172" s="19"/>
      <c r="F172" s="19"/>
      <c r="G172" s="19"/>
      <c r="H172" s="19"/>
      <c r="I172" s="19"/>
      <c r="J172" s="19"/>
      <c r="K172" s="19"/>
      <c r="L172" s="19"/>
      <c r="M172" s="19"/>
      <c r="N172" s="19"/>
      <c r="P172" s="6"/>
      <c r="Q172" s="6"/>
      <c r="R172" s="6"/>
      <c r="S172" s="6"/>
      <c r="T172" s="6"/>
      <c r="U172" s="6"/>
      <c r="V172" s="6"/>
      <c r="W172" s="6"/>
      <c r="X172" s="6"/>
      <c r="Y172" s="6"/>
      <c r="Z172" s="6"/>
      <c r="AA172" s="6"/>
      <c r="AB172" s="6"/>
      <c r="AC172" s="6"/>
      <c r="AD172" s="6"/>
    </row>
    <row r="173" spans="2:30" s="7" customFormat="1" ht="13.2" x14ac:dyDescent="0.25">
      <c r="B173" s="19"/>
      <c r="C173" s="19"/>
      <c r="D173" s="19"/>
      <c r="E173" s="19"/>
      <c r="F173" s="19"/>
      <c r="G173" s="19"/>
      <c r="H173" s="19"/>
      <c r="I173" s="19"/>
      <c r="J173" s="19"/>
      <c r="K173" s="19"/>
      <c r="L173" s="19"/>
      <c r="M173" s="19"/>
      <c r="N173" s="19"/>
      <c r="P173" s="6"/>
      <c r="Q173" s="6"/>
      <c r="R173" s="6"/>
      <c r="S173" s="6"/>
      <c r="T173" s="6"/>
      <c r="U173" s="6"/>
      <c r="V173" s="6"/>
      <c r="W173" s="6"/>
      <c r="X173" s="6"/>
      <c r="Y173" s="6"/>
      <c r="Z173" s="6"/>
      <c r="AA173" s="6"/>
      <c r="AB173" s="6"/>
      <c r="AC173" s="6"/>
      <c r="AD173" s="6"/>
    </row>
    <row r="174" spans="2:30" s="7" customFormat="1" ht="4.95" customHeight="1" x14ac:dyDescent="0.25">
      <c r="B174" s="18"/>
      <c r="C174" s="11"/>
      <c r="D174" s="11"/>
      <c r="E174" s="11"/>
      <c r="F174" s="11"/>
      <c r="G174" s="11"/>
      <c r="H174" s="11"/>
      <c r="I174" s="11"/>
      <c r="J174" s="11"/>
      <c r="K174" s="11"/>
      <c r="L174" s="12"/>
      <c r="M174" s="11"/>
      <c r="N174" s="11"/>
      <c r="P174" s="6"/>
      <c r="Q174" s="6"/>
      <c r="R174" s="6"/>
      <c r="S174" s="6"/>
      <c r="T174" s="6"/>
      <c r="U174" s="6"/>
      <c r="V174" s="6"/>
      <c r="W174" s="6"/>
      <c r="X174" s="6"/>
      <c r="Y174" s="6"/>
      <c r="Z174" s="6"/>
      <c r="AA174" s="6"/>
      <c r="AB174" s="6"/>
      <c r="AC174" s="6"/>
      <c r="AD174" s="6"/>
    </row>
    <row r="175" spans="2:30" s="7" customFormat="1" ht="13.2" x14ac:dyDescent="0.25">
      <c r="B175" s="23" t="s">
        <v>213</v>
      </c>
      <c r="C175" s="23"/>
      <c r="D175" s="23"/>
      <c r="E175" s="23"/>
      <c r="F175" s="23"/>
      <c r="G175" s="23"/>
      <c r="H175" s="23"/>
      <c r="I175" s="23"/>
      <c r="J175" s="23"/>
      <c r="K175" s="23"/>
      <c r="L175" s="12"/>
      <c r="M175" s="11"/>
      <c r="N175" s="11"/>
      <c r="P175" s="6"/>
      <c r="Q175" s="6"/>
      <c r="R175" s="6"/>
      <c r="S175" s="6"/>
      <c r="T175" s="6"/>
      <c r="U175" s="6"/>
      <c r="V175" s="6"/>
      <c r="W175" s="6"/>
      <c r="X175" s="6"/>
      <c r="Y175" s="6"/>
      <c r="Z175" s="6"/>
      <c r="AA175" s="6"/>
      <c r="AB175" s="6"/>
      <c r="AC175" s="6"/>
      <c r="AD175" s="6"/>
    </row>
    <row r="176" spans="2:30" s="7" customFormat="1" ht="4.95" customHeight="1" x14ac:dyDescent="0.25">
      <c r="B176" s="18"/>
      <c r="C176" s="11"/>
      <c r="D176" s="11"/>
      <c r="E176" s="11"/>
      <c r="F176" s="11"/>
      <c r="G176" s="11"/>
      <c r="H176" s="11"/>
      <c r="I176" s="11"/>
      <c r="J176" s="11"/>
      <c r="K176" s="11"/>
      <c r="L176" s="12"/>
      <c r="M176" s="11"/>
      <c r="N176" s="11"/>
      <c r="P176" s="6"/>
      <c r="Q176" s="6"/>
      <c r="R176" s="6"/>
      <c r="S176" s="6"/>
      <c r="T176" s="6"/>
      <c r="U176" s="6"/>
      <c r="V176" s="6"/>
      <c r="W176" s="6"/>
      <c r="X176" s="6"/>
      <c r="Y176" s="6"/>
      <c r="Z176" s="6"/>
      <c r="AA176" s="6"/>
      <c r="AB176" s="6"/>
      <c r="AC176" s="6"/>
      <c r="AD176" s="6"/>
    </row>
    <row r="177" spans="2:30" s="7" customFormat="1" ht="15" customHeight="1" x14ac:dyDescent="0.25">
      <c r="B177" s="14" t="s">
        <v>105</v>
      </c>
      <c r="C177" s="14"/>
      <c r="D177" s="14"/>
      <c r="E177" s="14"/>
      <c r="F177" s="14"/>
      <c r="G177" s="14"/>
      <c r="H177" s="14"/>
      <c r="I177" s="14"/>
      <c r="J177" s="14"/>
      <c r="K177" s="14"/>
      <c r="L177" s="14"/>
      <c r="M177" s="14"/>
      <c r="N177" s="14"/>
      <c r="P177" s="6"/>
      <c r="Q177" s="6"/>
      <c r="R177" s="6"/>
      <c r="S177" s="6"/>
      <c r="T177" s="6"/>
      <c r="U177" s="6"/>
      <c r="V177" s="6"/>
      <c r="W177" s="6"/>
      <c r="X177" s="6"/>
      <c r="Y177" s="6"/>
      <c r="Z177" s="6"/>
      <c r="AA177" s="6"/>
      <c r="AB177" s="6"/>
      <c r="AC177" s="6"/>
      <c r="AD177" s="6"/>
    </row>
    <row r="178" spans="2:30" s="7" customFormat="1" ht="13.2" x14ac:dyDescent="0.25">
      <c r="B178" s="14"/>
      <c r="C178" s="14"/>
      <c r="D178" s="14"/>
      <c r="E178" s="14"/>
      <c r="F178" s="14"/>
      <c r="G178" s="14"/>
      <c r="H178" s="14"/>
      <c r="I178" s="14"/>
      <c r="J178" s="14"/>
      <c r="K178" s="14"/>
      <c r="L178" s="14"/>
      <c r="M178" s="14"/>
      <c r="N178" s="14"/>
      <c r="P178" s="6"/>
      <c r="Q178" s="6"/>
      <c r="R178" s="6"/>
      <c r="S178" s="6"/>
      <c r="T178" s="6"/>
      <c r="U178" s="6"/>
      <c r="V178" s="6"/>
      <c r="W178" s="6"/>
      <c r="X178" s="6"/>
      <c r="Y178" s="6"/>
      <c r="Z178" s="6"/>
      <c r="AA178" s="6"/>
      <c r="AB178" s="6"/>
      <c r="AC178" s="6"/>
      <c r="AD178" s="6"/>
    </row>
    <row r="179" spans="2:30" s="7" customFormat="1" ht="13.2" x14ac:dyDescent="0.25">
      <c r="B179" s="14"/>
      <c r="C179" s="14"/>
      <c r="D179" s="14"/>
      <c r="E179" s="14"/>
      <c r="F179" s="14"/>
      <c r="G179" s="14"/>
      <c r="H179" s="14"/>
      <c r="I179" s="14"/>
      <c r="J179" s="14"/>
      <c r="K179" s="14"/>
      <c r="L179" s="14"/>
      <c r="M179" s="14"/>
      <c r="N179" s="14"/>
      <c r="P179" s="6"/>
      <c r="Q179" s="6"/>
      <c r="R179" s="6"/>
      <c r="S179" s="6"/>
      <c r="T179" s="6"/>
      <c r="U179" s="6"/>
      <c r="V179" s="6"/>
      <c r="W179" s="6"/>
      <c r="X179" s="6"/>
      <c r="Y179" s="6"/>
      <c r="Z179" s="6"/>
      <c r="AA179" s="6"/>
      <c r="AB179" s="6"/>
      <c r="AC179" s="6"/>
      <c r="AD179" s="6"/>
    </row>
    <row r="180" spans="2:30" s="7" customFormat="1" ht="15" customHeight="1" x14ac:dyDescent="0.25">
      <c r="B180" s="14"/>
      <c r="C180" s="14"/>
      <c r="D180" s="14"/>
      <c r="E180" s="14"/>
      <c r="F180" s="14"/>
      <c r="G180" s="14"/>
      <c r="H180" s="14"/>
      <c r="I180" s="14"/>
      <c r="J180" s="14"/>
      <c r="K180" s="14"/>
      <c r="L180" s="14"/>
      <c r="M180" s="14"/>
      <c r="N180" s="14"/>
      <c r="P180" s="6"/>
      <c r="Q180" s="6"/>
      <c r="R180" s="6"/>
      <c r="S180" s="6"/>
      <c r="T180" s="6"/>
      <c r="U180" s="6"/>
      <c r="V180" s="6"/>
      <c r="W180" s="6"/>
      <c r="X180" s="6"/>
      <c r="Y180" s="6"/>
      <c r="Z180" s="6"/>
      <c r="AA180" s="6"/>
      <c r="AB180" s="6"/>
      <c r="AC180" s="6"/>
      <c r="AD180" s="6"/>
    </row>
    <row r="181" spans="2:30" s="7" customFormat="1" ht="24" customHeight="1" x14ac:dyDescent="0.25">
      <c r="B181" s="14"/>
      <c r="C181" s="14"/>
      <c r="D181" s="14"/>
      <c r="E181" s="14"/>
      <c r="F181" s="14"/>
      <c r="G181" s="14"/>
      <c r="H181" s="14"/>
      <c r="I181" s="14"/>
      <c r="J181" s="14"/>
      <c r="K181" s="14"/>
      <c r="L181" s="14"/>
      <c r="M181" s="14"/>
      <c r="N181" s="14"/>
      <c r="P181" s="6"/>
      <c r="Q181" s="6"/>
      <c r="R181" s="6"/>
      <c r="S181" s="6"/>
      <c r="T181" s="6"/>
      <c r="U181" s="6"/>
      <c r="V181" s="6"/>
      <c r="W181" s="6"/>
      <c r="X181" s="6"/>
      <c r="Y181" s="6"/>
      <c r="Z181" s="6"/>
      <c r="AA181" s="6"/>
      <c r="AB181" s="6"/>
      <c r="AC181" s="6"/>
      <c r="AD181" s="6"/>
    </row>
    <row r="182" spans="2:30" s="7" customFormat="1" ht="4.95" customHeight="1" x14ac:dyDescent="0.25">
      <c r="B182" s="18"/>
      <c r="C182" s="11"/>
      <c r="D182" s="11"/>
      <c r="E182" s="11"/>
      <c r="F182" s="11"/>
      <c r="G182" s="11"/>
      <c r="H182" s="11"/>
      <c r="I182" s="11"/>
      <c r="J182" s="11"/>
      <c r="K182" s="11"/>
      <c r="L182" s="12"/>
      <c r="M182" s="11"/>
      <c r="N182" s="11"/>
      <c r="P182" s="6"/>
      <c r="Q182" s="6"/>
      <c r="R182" s="6"/>
      <c r="S182" s="6"/>
      <c r="T182" s="6"/>
      <c r="U182" s="6"/>
      <c r="V182" s="6"/>
      <c r="W182" s="6"/>
      <c r="X182" s="6"/>
      <c r="Y182" s="6"/>
      <c r="Z182" s="6"/>
      <c r="AA182" s="6"/>
      <c r="AB182" s="6"/>
      <c r="AC182" s="6"/>
      <c r="AD182" s="6"/>
    </row>
    <row r="183" spans="2:30" s="7" customFormat="1" ht="15" customHeight="1" x14ac:dyDescent="0.25">
      <c r="B183" s="26" t="s">
        <v>106</v>
      </c>
      <c r="C183" s="27"/>
      <c r="D183" s="27"/>
      <c r="E183" s="27"/>
      <c r="F183" s="27"/>
      <c r="G183" s="27"/>
      <c r="H183" s="27"/>
      <c r="I183" s="27"/>
      <c r="J183" s="27"/>
      <c r="K183" s="27"/>
      <c r="L183" s="27"/>
      <c r="M183" s="27"/>
      <c r="N183" s="27"/>
      <c r="P183" s="6"/>
      <c r="Q183" s="6"/>
      <c r="R183" s="6"/>
      <c r="S183" s="6"/>
      <c r="T183" s="6"/>
      <c r="U183" s="6"/>
      <c r="V183" s="6"/>
      <c r="W183" s="6"/>
      <c r="X183" s="6"/>
      <c r="Y183" s="6"/>
      <c r="Z183" s="6"/>
      <c r="AA183" s="6"/>
      <c r="AB183" s="6"/>
      <c r="AC183" s="6"/>
      <c r="AD183" s="6"/>
    </row>
    <row r="184" spans="2:30" s="7" customFormat="1" ht="15" customHeight="1" x14ac:dyDescent="0.25">
      <c r="B184" s="3" t="s">
        <v>84</v>
      </c>
      <c r="C184" s="3"/>
      <c r="D184" s="3"/>
      <c r="E184" s="3"/>
      <c r="F184" s="3"/>
      <c r="G184" s="3"/>
      <c r="H184" s="3"/>
      <c r="I184" s="3"/>
      <c r="J184" s="3"/>
      <c r="K184" s="3"/>
      <c r="L184" s="3"/>
      <c r="M184" s="3"/>
      <c r="N184" s="3"/>
      <c r="P184" s="6"/>
      <c r="Q184" s="6"/>
      <c r="R184" s="6"/>
      <c r="S184" s="6"/>
      <c r="T184" s="6"/>
      <c r="U184" s="6"/>
      <c r="V184" s="6"/>
      <c r="W184" s="6"/>
      <c r="X184" s="6"/>
      <c r="Y184" s="6"/>
      <c r="Z184" s="6"/>
      <c r="AA184" s="6"/>
      <c r="AB184" s="6"/>
      <c r="AC184" s="6"/>
      <c r="AD184" s="6"/>
    </row>
    <row r="185" spans="2:30" s="7" customFormat="1" ht="15" customHeight="1" x14ac:dyDescent="0.25">
      <c r="B185" s="14" t="s">
        <v>230</v>
      </c>
      <c r="C185" s="14"/>
      <c r="D185" s="14"/>
      <c r="E185" s="14"/>
      <c r="F185" s="14"/>
      <c r="G185" s="14"/>
      <c r="H185" s="14"/>
      <c r="I185" s="14"/>
      <c r="J185" s="14"/>
      <c r="K185" s="14"/>
      <c r="L185" s="14"/>
      <c r="M185" s="14"/>
      <c r="N185" s="11"/>
      <c r="P185" s="6"/>
      <c r="Q185" s="6"/>
      <c r="R185" s="6"/>
      <c r="S185" s="6"/>
      <c r="T185" s="6"/>
      <c r="U185" s="6"/>
      <c r="V185" s="6"/>
      <c r="W185" s="6"/>
      <c r="X185" s="6"/>
      <c r="Y185" s="6"/>
      <c r="Z185" s="6"/>
      <c r="AA185" s="6"/>
      <c r="AB185" s="6"/>
      <c r="AC185" s="6"/>
      <c r="AD185" s="6"/>
    </row>
    <row r="186" spans="2:30" s="7" customFormat="1" ht="15" customHeight="1" x14ac:dyDescent="0.25">
      <c r="B186" s="14"/>
      <c r="C186" s="14"/>
      <c r="D186" s="14"/>
      <c r="E186" s="14"/>
      <c r="F186" s="14"/>
      <c r="G186" s="14"/>
      <c r="H186" s="14"/>
      <c r="I186" s="14"/>
      <c r="J186" s="14"/>
      <c r="K186" s="14"/>
      <c r="L186" s="14"/>
      <c r="M186" s="14"/>
      <c r="N186" s="11"/>
      <c r="P186" s="6"/>
      <c r="Q186" s="6"/>
      <c r="R186" s="6"/>
      <c r="S186" s="6"/>
      <c r="T186" s="6"/>
      <c r="U186" s="6"/>
      <c r="V186" s="6"/>
      <c r="W186" s="6"/>
      <c r="X186" s="6"/>
      <c r="Y186" s="6"/>
      <c r="Z186" s="6"/>
      <c r="AA186" s="6"/>
      <c r="AB186" s="6"/>
      <c r="AC186" s="6"/>
      <c r="AD186" s="6"/>
    </row>
    <row r="187" spans="2:30" s="7" customFormat="1" ht="10.8" customHeight="1" x14ac:dyDescent="0.25">
      <c r="B187" s="14"/>
      <c r="C187" s="14"/>
      <c r="D187" s="14"/>
      <c r="E187" s="14"/>
      <c r="F187" s="14"/>
      <c r="G187" s="14"/>
      <c r="H187" s="14"/>
      <c r="I187" s="14"/>
      <c r="J187" s="14"/>
      <c r="K187" s="14"/>
      <c r="L187" s="14"/>
      <c r="M187" s="14"/>
      <c r="N187" s="11"/>
      <c r="P187" s="6"/>
      <c r="Q187" s="6"/>
      <c r="R187" s="6"/>
      <c r="S187" s="6"/>
      <c r="T187" s="6"/>
      <c r="U187" s="6"/>
      <c r="V187" s="6"/>
      <c r="W187" s="6"/>
      <c r="X187" s="6"/>
      <c r="Y187" s="6"/>
      <c r="Z187" s="6"/>
      <c r="AA187" s="6"/>
      <c r="AB187" s="6"/>
      <c r="AC187" s="6"/>
      <c r="AD187" s="6"/>
    </row>
    <row r="188" spans="2:30" s="7" customFormat="1" ht="4.95" customHeight="1" x14ac:dyDescent="0.25">
      <c r="B188" s="18"/>
      <c r="C188" s="11"/>
      <c r="D188" s="16"/>
      <c r="E188" s="16"/>
      <c r="F188" s="16"/>
      <c r="G188" s="16"/>
      <c r="H188" s="16"/>
      <c r="I188" s="16"/>
      <c r="J188" s="16"/>
      <c r="K188" s="16"/>
      <c r="L188" s="16"/>
      <c r="M188" s="16"/>
      <c r="N188" s="11"/>
      <c r="P188" s="6"/>
      <c r="Q188" s="6"/>
      <c r="R188" s="6"/>
      <c r="S188" s="6"/>
      <c r="T188" s="6"/>
      <c r="U188" s="6"/>
      <c r="V188" s="6"/>
      <c r="W188" s="6"/>
      <c r="X188" s="6"/>
      <c r="Y188" s="6"/>
      <c r="Z188" s="6"/>
      <c r="AA188" s="6"/>
      <c r="AB188" s="6"/>
      <c r="AC188" s="6"/>
      <c r="AD188" s="6"/>
    </row>
    <row r="189" spans="2:30" s="7" customFormat="1" ht="15" customHeight="1" x14ac:dyDescent="0.25">
      <c r="B189" s="14" t="s">
        <v>231</v>
      </c>
      <c r="C189" s="14"/>
      <c r="D189" s="14"/>
      <c r="E189" s="14"/>
      <c r="F189" s="14"/>
      <c r="G189" s="14"/>
      <c r="H189" s="14"/>
      <c r="I189" s="14"/>
      <c r="J189" s="14"/>
      <c r="K189" s="14"/>
      <c r="L189" s="14"/>
      <c r="M189" s="14"/>
      <c r="N189" s="14"/>
      <c r="P189" s="6"/>
      <c r="Q189" s="6"/>
      <c r="R189" s="6"/>
      <c r="S189" s="6"/>
      <c r="T189" s="6"/>
      <c r="U189" s="6"/>
      <c r="V189" s="6"/>
      <c r="W189" s="6"/>
      <c r="X189" s="6"/>
      <c r="Y189" s="6"/>
      <c r="Z189" s="6"/>
      <c r="AA189" s="6"/>
      <c r="AB189" s="6"/>
      <c r="AC189" s="6"/>
      <c r="AD189" s="6"/>
    </row>
    <row r="190" spans="2:30" s="7" customFormat="1" ht="13.2" x14ac:dyDescent="0.25">
      <c r="B190" s="14"/>
      <c r="C190" s="14"/>
      <c r="D190" s="14"/>
      <c r="E190" s="14"/>
      <c r="F190" s="14"/>
      <c r="G190" s="14"/>
      <c r="H190" s="14"/>
      <c r="I190" s="14"/>
      <c r="J190" s="14"/>
      <c r="K190" s="14"/>
      <c r="L190" s="14"/>
      <c r="M190" s="14"/>
      <c r="N190" s="14"/>
      <c r="P190" s="6"/>
      <c r="Q190" s="6"/>
      <c r="R190" s="6"/>
      <c r="S190" s="6"/>
      <c r="T190" s="6"/>
      <c r="U190" s="6"/>
      <c r="V190" s="6"/>
      <c r="W190" s="6"/>
      <c r="X190" s="6"/>
      <c r="Y190" s="6"/>
      <c r="Z190" s="6"/>
      <c r="AA190" s="6"/>
      <c r="AB190" s="6"/>
      <c r="AC190" s="6"/>
      <c r="AD190" s="6"/>
    </row>
    <row r="191" spans="2:30" s="7" customFormat="1" ht="13.2" x14ac:dyDescent="0.25">
      <c r="B191" s="14"/>
      <c r="C191" s="14"/>
      <c r="D191" s="14"/>
      <c r="E191" s="14"/>
      <c r="F191" s="14"/>
      <c r="G191" s="14"/>
      <c r="H191" s="14"/>
      <c r="I191" s="14"/>
      <c r="J191" s="14"/>
      <c r="K191" s="14"/>
      <c r="L191" s="14"/>
      <c r="M191" s="14"/>
      <c r="N191" s="14"/>
      <c r="P191" s="6"/>
      <c r="Q191" s="6"/>
      <c r="R191" s="6"/>
      <c r="S191" s="6"/>
      <c r="T191" s="6"/>
      <c r="U191" s="6"/>
      <c r="V191" s="6"/>
      <c r="W191" s="6"/>
      <c r="X191" s="6"/>
      <c r="Y191" s="6"/>
      <c r="Z191" s="6"/>
      <c r="AA191" s="6"/>
      <c r="AB191" s="6"/>
      <c r="AC191" s="6"/>
      <c r="AD191" s="6"/>
    </row>
    <row r="192" spans="2:30" s="7" customFormat="1" ht="11.25" customHeight="1" x14ac:dyDescent="0.25">
      <c r="B192" s="14"/>
      <c r="C192" s="14"/>
      <c r="D192" s="14"/>
      <c r="E192" s="14"/>
      <c r="F192" s="14"/>
      <c r="G192" s="14"/>
      <c r="H192" s="14"/>
      <c r="I192" s="14"/>
      <c r="J192" s="14"/>
      <c r="K192" s="14"/>
      <c r="L192" s="14"/>
      <c r="M192" s="14"/>
      <c r="N192" s="14"/>
      <c r="P192" s="6"/>
      <c r="Q192" s="6"/>
      <c r="R192" s="6"/>
      <c r="S192" s="6"/>
      <c r="T192" s="6"/>
      <c r="U192" s="6"/>
      <c r="V192" s="6"/>
      <c r="W192" s="6"/>
      <c r="X192" s="6"/>
      <c r="Y192" s="6"/>
      <c r="Z192" s="6"/>
      <c r="AA192" s="6"/>
      <c r="AB192" s="6"/>
      <c r="AC192" s="6"/>
      <c r="AD192" s="6"/>
    </row>
    <row r="193" spans="2:30" s="7" customFormat="1" ht="13.2" x14ac:dyDescent="0.25">
      <c r="B193" s="14"/>
      <c r="C193" s="14"/>
      <c r="D193" s="14"/>
      <c r="E193" s="14"/>
      <c r="F193" s="14"/>
      <c r="G193" s="14"/>
      <c r="H193" s="14"/>
      <c r="I193" s="14"/>
      <c r="J193" s="14"/>
      <c r="K193" s="14"/>
      <c r="L193" s="14"/>
      <c r="M193" s="14"/>
      <c r="N193" s="14"/>
      <c r="P193" s="6"/>
      <c r="Q193" s="6"/>
      <c r="R193" s="6"/>
      <c r="S193" s="6"/>
      <c r="T193" s="6"/>
      <c r="U193" s="6"/>
      <c r="V193" s="6"/>
      <c r="W193" s="6"/>
      <c r="X193" s="6"/>
      <c r="Y193" s="6"/>
      <c r="Z193" s="6"/>
      <c r="AA193" s="6"/>
      <c r="AB193" s="6"/>
      <c r="AC193" s="6"/>
      <c r="AD193" s="6"/>
    </row>
    <row r="194" spans="2:30" s="7" customFormat="1" ht="13.8" customHeight="1" x14ac:dyDescent="0.25">
      <c r="B194" s="14"/>
      <c r="C194" s="14"/>
      <c r="D194" s="14"/>
      <c r="E194" s="14"/>
      <c r="F194" s="14"/>
      <c r="G194" s="14"/>
      <c r="H194" s="14"/>
      <c r="I194" s="14"/>
      <c r="J194" s="14"/>
      <c r="K194" s="14"/>
      <c r="L194" s="14"/>
      <c r="M194" s="14"/>
      <c r="N194" s="14"/>
      <c r="P194" s="6"/>
      <c r="Q194" s="6"/>
      <c r="R194" s="6"/>
      <c r="S194" s="6"/>
      <c r="T194" s="6"/>
      <c r="U194" s="6"/>
      <c r="V194" s="6"/>
      <c r="W194" s="6"/>
      <c r="X194" s="6"/>
      <c r="Y194" s="6"/>
      <c r="Z194" s="6"/>
      <c r="AA194" s="6"/>
      <c r="AB194" s="6"/>
      <c r="AC194" s="6"/>
      <c r="AD194" s="6"/>
    </row>
    <row r="195" spans="2:30" s="7" customFormat="1" ht="4.95" customHeight="1" x14ac:dyDescent="0.25">
      <c r="B195" s="18"/>
      <c r="C195" s="11"/>
      <c r="D195" s="16"/>
      <c r="E195" s="16"/>
      <c r="F195" s="16"/>
      <c r="G195" s="16"/>
      <c r="H195" s="16"/>
      <c r="I195" s="16"/>
      <c r="J195" s="16"/>
      <c r="K195" s="16"/>
      <c r="L195" s="16"/>
      <c r="M195" s="16"/>
      <c r="N195" s="16"/>
      <c r="P195" s="6"/>
      <c r="Q195" s="6"/>
      <c r="R195" s="6"/>
      <c r="S195" s="6"/>
      <c r="T195" s="6"/>
      <c r="U195" s="6"/>
      <c r="V195" s="6"/>
      <c r="W195" s="6"/>
      <c r="X195" s="6"/>
      <c r="Y195" s="6"/>
      <c r="Z195" s="6"/>
      <c r="AA195" s="6"/>
      <c r="AB195" s="6"/>
      <c r="AC195" s="6"/>
      <c r="AD195" s="6"/>
    </row>
    <row r="196" spans="2:30" s="7" customFormat="1" ht="15" customHeight="1" x14ac:dyDescent="0.25">
      <c r="B196" s="14" t="s">
        <v>85</v>
      </c>
      <c r="C196" s="14"/>
      <c r="D196" s="14"/>
      <c r="E196" s="14"/>
      <c r="F196" s="14"/>
      <c r="G196" s="14"/>
      <c r="H196" s="14"/>
      <c r="I196" s="14"/>
      <c r="J196" s="14"/>
      <c r="K196" s="14"/>
      <c r="L196" s="14"/>
      <c r="M196" s="14"/>
      <c r="N196" s="14"/>
      <c r="P196" s="6"/>
      <c r="Q196" s="6"/>
      <c r="R196" s="6"/>
      <c r="S196" s="6"/>
      <c r="T196" s="6"/>
      <c r="U196" s="6"/>
      <c r="V196" s="6"/>
      <c r="W196" s="6"/>
      <c r="X196" s="6"/>
      <c r="Y196" s="6"/>
      <c r="Z196" s="6"/>
      <c r="AA196" s="6"/>
      <c r="AB196" s="6"/>
      <c r="AC196" s="6"/>
      <c r="AD196" s="6"/>
    </row>
    <row r="197" spans="2:30" s="7" customFormat="1" ht="13.2" x14ac:dyDescent="0.25">
      <c r="B197" s="14"/>
      <c r="C197" s="14"/>
      <c r="D197" s="14"/>
      <c r="E197" s="14"/>
      <c r="F197" s="14"/>
      <c r="G197" s="14"/>
      <c r="H197" s="14"/>
      <c r="I197" s="14"/>
      <c r="J197" s="14"/>
      <c r="K197" s="14"/>
      <c r="L197" s="14"/>
      <c r="M197" s="14"/>
      <c r="N197" s="14"/>
      <c r="P197" s="6"/>
      <c r="Q197" s="6"/>
      <c r="R197" s="6"/>
      <c r="S197" s="6"/>
      <c r="T197" s="6"/>
      <c r="U197" s="6"/>
      <c r="V197" s="6"/>
      <c r="W197" s="6"/>
      <c r="X197" s="6"/>
      <c r="Y197" s="6"/>
      <c r="Z197" s="6"/>
      <c r="AA197" s="6"/>
      <c r="AB197" s="6"/>
      <c r="AC197" s="6"/>
      <c r="AD197" s="6"/>
    </row>
    <row r="198" spans="2:30" s="7" customFormat="1" ht="13.2" x14ac:dyDescent="0.25">
      <c r="B198" s="14"/>
      <c r="C198" s="14"/>
      <c r="D198" s="14"/>
      <c r="E198" s="14"/>
      <c r="F198" s="14"/>
      <c r="G198" s="14"/>
      <c r="H198" s="14"/>
      <c r="I198" s="14"/>
      <c r="J198" s="14"/>
      <c r="K198" s="14"/>
      <c r="L198" s="14"/>
      <c r="M198" s="14"/>
      <c r="N198" s="14"/>
      <c r="P198" s="6"/>
      <c r="Q198" s="6"/>
      <c r="R198" s="6"/>
      <c r="S198" s="6"/>
      <c r="T198" s="6"/>
      <c r="U198" s="6"/>
      <c r="V198" s="6"/>
      <c r="W198" s="6"/>
      <c r="X198" s="6"/>
      <c r="Y198" s="6"/>
      <c r="Z198" s="6"/>
      <c r="AA198" s="6"/>
      <c r="AB198" s="6"/>
      <c r="AC198" s="6"/>
      <c r="AD198" s="6"/>
    </row>
    <row r="199" spans="2:30" s="7" customFormat="1" ht="13.2" x14ac:dyDescent="0.25">
      <c r="B199" s="15"/>
      <c r="C199" s="16"/>
      <c r="D199" s="16"/>
      <c r="E199" s="16"/>
      <c r="F199" s="16"/>
      <c r="G199" s="16"/>
      <c r="H199" s="16"/>
      <c r="I199" s="16"/>
      <c r="J199" s="16"/>
      <c r="K199" s="16"/>
      <c r="L199" s="16"/>
      <c r="M199" s="16"/>
      <c r="N199" s="16"/>
      <c r="P199" s="6"/>
      <c r="Q199" s="6"/>
      <c r="R199" s="6"/>
      <c r="S199" s="6"/>
      <c r="T199" s="6"/>
      <c r="U199" s="6"/>
      <c r="V199" s="6"/>
      <c r="W199" s="6"/>
      <c r="X199" s="6"/>
      <c r="Y199" s="6"/>
      <c r="Z199" s="6"/>
      <c r="AA199" s="6"/>
      <c r="AB199" s="6"/>
      <c r="AC199" s="6"/>
      <c r="AD199" s="6"/>
    </row>
    <row r="200" spans="2:30" s="7" customFormat="1" ht="13.2" x14ac:dyDescent="0.25">
      <c r="B200" s="23" t="s">
        <v>214</v>
      </c>
      <c r="C200" s="23"/>
      <c r="D200" s="23"/>
      <c r="E200" s="23"/>
      <c r="F200" s="23"/>
      <c r="G200" s="23"/>
      <c r="H200" s="11"/>
      <c r="I200" s="11"/>
      <c r="J200" s="11"/>
      <c r="K200" s="11"/>
      <c r="L200" s="12"/>
      <c r="M200" s="11"/>
      <c r="N200" s="11"/>
      <c r="P200" s="6"/>
      <c r="Q200" s="6"/>
      <c r="R200" s="6"/>
      <c r="S200" s="6"/>
      <c r="T200" s="6"/>
      <c r="U200" s="6"/>
      <c r="V200" s="6"/>
      <c r="W200" s="6"/>
      <c r="X200" s="6"/>
      <c r="Y200" s="6"/>
      <c r="Z200" s="6"/>
      <c r="AA200" s="6"/>
      <c r="AB200" s="6"/>
      <c r="AC200" s="6"/>
      <c r="AD200" s="6"/>
    </row>
    <row r="201" spans="2:30" s="7" customFormat="1" ht="4.95" customHeight="1" x14ac:dyDescent="0.25">
      <c r="B201" s="18"/>
      <c r="C201" s="11"/>
      <c r="D201" s="11"/>
      <c r="E201" s="11"/>
      <c r="F201" s="11"/>
      <c r="G201" s="11"/>
      <c r="H201" s="11"/>
      <c r="I201" s="11"/>
      <c r="J201" s="11"/>
      <c r="K201" s="11"/>
      <c r="L201" s="12"/>
      <c r="M201" s="11"/>
      <c r="N201" s="11"/>
      <c r="P201" s="6"/>
      <c r="Q201" s="6"/>
      <c r="R201" s="6"/>
      <c r="S201" s="6"/>
      <c r="T201" s="6"/>
      <c r="U201" s="6"/>
      <c r="V201" s="6"/>
      <c r="W201" s="6"/>
      <c r="X201" s="6"/>
      <c r="Y201" s="6"/>
      <c r="Z201" s="6"/>
      <c r="AA201" s="6"/>
      <c r="AB201" s="6"/>
      <c r="AC201" s="6"/>
      <c r="AD201" s="6"/>
    </row>
    <row r="202" spans="2:30" s="7" customFormat="1" ht="15" customHeight="1" x14ac:dyDescent="0.25">
      <c r="B202" s="14" t="s">
        <v>232</v>
      </c>
      <c r="C202" s="14"/>
      <c r="D202" s="14"/>
      <c r="E202" s="14"/>
      <c r="F202" s="14"/>
      <c r="G202" s="14"/>
      <c r="H202" s="14"/>
      <c r="I202" s="14"/>
      <c r="J202" s="14"/>
      <c r="K202" s="14"/>
      <c r="L202" s="14"/>
      <c r="M202" s="14"/>
      <c r="N202" s="14"/>
      <c r="P202" s="6"/>
      <c r="Q202" s="6"/>
      <c r="R202" s="6"/>
      <c r="S202" s="6"/>
      <c r="T202" s="6"/>
      <c r="U202" s="6"/>
      <c r="V202" s="6"/>
      <c r="W202" s="6"/>
      <c r="X202" s="6"/>
      <c r="Y202" s="6"/>
      <c r="Z202" s="6"/>
      <c r="AA202" s="6"/>
      <c r="AB202" s="6"/>
      <c r="AC202" s="6"/>
      <c r="AD202" s="6"/>
    </row>
    <row r="203" spans="2:30" s="7" customFormat="1" ht="15" customHeight="1" x14ac:dyDescent="0.25">
      <c r="B203" s="14"/>
      <c r="C203" s="14"/>
      <c r="D203" s="14"/>
      <c r="E203" s="14"/>
      <c r="F203" s="14"/>
      <c r="G203" s="14"/>
      <c r="H203" s="14"/>
      <c r="I203" s="14"/>
      <c r="J203" s="14"/>
      <c r="K203" s="14"/>
      <c r="L203" s="14"/>
      <c r="M203" s="14"/>
      <c r="N203" s="14"/>
      <c r="P203" s="6"/>
      <c r="Q203" s="6"/>
      <c r="R203" s="6"/>
      <c r="S203" s="6"/>
      <c r="T203" s="6"/>
      <c r="U203" s="6"/>
      <c r="V203" s="6"/>
      <c r="W203" s="6"/>
      <c r="X203" s="6"/>
      <c r="Y203" s="6"/>
      <c r="Z203" s="6"/>
      <c r="AA203" s="6"/>
      <c r="AB203" s="6"/>
      <c r="AC203" s="6"/>
      <c r="AD203" s="6"/>
    </row>
    <row r="204" spans="2:30" s="7" customFormat="1" ht="13.2" x14ac:dyDescent="0.25">
      <c r="B204" s="14"/>
      <c r="C204" s="14"/>
      <c r="D204" s="14"/>
      <c r="E204" s="14"/>
      <c r="F204" s="14"/>
      <c r="G204" s="14"/>
      <c r="H204" s="14"/>
      <c r="I204" s="14"/>
      <c r="J204" s="14"/>
      <c r="K204" s="14"/>
      <c r="L204" s="14"/>
      <c r="M204" s="14"/>
      <c r="N204" s="14"/>
      <c r="P204" s="6"/>
      <c r="Q204" s="6"/>
      <c r="R204" s="6"/>
      <c r="S204" s="6"/>
      <c r="T204" s="6"/>
      <c r="U204" s="6"/>
      <c r="V204" s="6"/>
      <c r="W204" s="6"/>
      <c r="X204" s="6"/>
      <c r="Y204" s="6"/>
      <c r="Z204" s="6"/>
      <c r="AA204" s="6"/>
      <c r="AB204" s="6"/>
      <c r="AC204" s="6"/>
      <c r="AD204" s="6"/>
    </row>
    <row r="205" spans="2:30" s="7" customFormat="1" ht="11.4" customHeight="1" x14ac:dyDescent="0.25">
      <c r="B205" s="15"/>
      <c r="C205" s="16"/>
      <c r="D205" s="16"/>
      <c r="E205" s="16"/>
      <c r="F205" s="16"/>
      <c r="G205" s="16"/>
      <c r="H205" s="16"/>
      <c r="I205" s="16"/>
      <c r="J205" s="16"/>
      <c r="K205" s="16"/>
      <c r="L205" s="16"/>
      <c r="M205" s="16"/>
      <c r="N205" s="16"/>
      <c r="P205" s="6"/>
      <c r="Q205" s="6"/>
      <c r="R205" s="6"/>
      <c r="S205" s="6"/>
      <c r="T205" s="6"/>
      <c r="U205" s="6"/>
      <c r="V205" s="6"/>
      <c r="W205" s="6"/>
      <c r="X205" s="6"/>
      <c r="Y205" s="6"/>
      <c r="Z205" s="6"/>
      <c r="AA205" s="6"/>
      <c r="AB205" s="6"/>
      <c r="AC205" s="6"/>
      <c r="AD205" s="6"/>
    </row>
    <row r="206" spans="2:30" s="7" customFormat="1" ht="15" customHeight="1" x14ac:dyDescent="0.25">
      <c r="B206" s="14" t="s">
        <v>107</v>
      </c>
      <c r="C206" s="14"/>
      <c r="D206" s="14"/>
      <c r="E206" s="14"/>
      <c r="F206" s="14"/>
      <c r="G206" s="14"/>
      <c r="H206" s="14"/>
      <c r="I206" s="14"/>
      <c r="J206" s="14"/>
      <c r="K206" s="14"/>
      <c r="L206" s="14"/>
      <c r="M206" s="14"/>
      <c r="N206" s="14"/>
      <c r="P206" s="6"/>
      <c r="Q206" s="6"/>
      <c r="R206" s="6"/>
      <c r="S206" s="6"/>
      <c r="T206" s="6"/>
      <c r="U206" s="6"/>
      <c r="V206" s="6"/>
      <c r="W206" s="6"/>
      <c r="X206" s="6"/>
      <c r="Y206" s="6"/>
      <c r="Z206" s="6"/>
      <c r="AA206" s="6"/>
      <c r="AB206" s="6"/>
      <c r="AC206" s="6"/>
      <c r="AD206" s="6"/>
    </row>
    <row r="207" spans="2:30" s="7" customFormat="1" ht="15" customHeight="1" x14ac:dyDescent="0.25">
      <c r="B207" s="14"/>
      <c r="C207" s="14"/>
      <c r="D207" s="14"/>
      <c r="E207" s="14"/>
      <c r="F207" s="14"/>
      <c r="G207" s="14"/>
      <c r="H207" s="14"/>
      <c r="I207" s="14"/>
      <c r="J207" s="14"/>
      <c r="K207" s="14"/>
      <c r="L207" s="14"/>
      <c r="M207" s="14"/>
      <c r="N207" s="14"/>
      <c r="P207" s="6"/>
      <c r="Q207" s="6"/>
      <c r="R207" s="6"/>
      <c r="S207" s="6"/>
      <c r="T207" s="6"/>
      <c r="U207" s="6"/>
      <c r="V207" s="6"/>
      <c r="W207" s="6"/>
      <c r="X207" s="6"/>
      <c r="Y207" s="6"/>
      <c r="Z207" s="6"/>
      <c r="AA207" s="6"/>
      <c r="AB207" s="6"/>
      <c r="AC207" s="6"/>
      <c r="AD207" s="6"/>
    </row>
    <row r="208" spans="2:30" s="7" customFormat="1" ht="13.2" x14ac:dyDescent="0.25">
      <c r="B208" s="14"/>
      <c r="C208" s="14"/>
      <c r="D208" s="14"/>
      <c r="E208" s="14"/>
      <c r="F208" s="14"/>
      <c r="G208" s="14"/>
      <c r="H208" s="14"/>
      <c r="I208" s="14"/>
      <c r="J208" s="14"/>
      <c r="K208" s="14"/>
      <c r="L208" s="14"/>
      <c r="M208" s="14"/>
      <c r="N208" s="14"/>
      <c r="P208" s="6"/>
      <c r="Q208" s="6"/>
      <c r="R208" s="6"/>
      <c r="S208" s="6"/>
      <c r="T208" s="6"/>
      <c r="U208" s="6"/>
      <c r="V208" s="6"/>
      <c r="W208" s="6"/>
      <c r="X208" s="6"/>
      <c r="Y208" s="6"/>
      <c r="Z208" s="6"/>
      <c r="AA208" s="6"/>
      <c r="AB208" s="6"/>
      <c r="AC208" s="6"/>
      <c r="AD208" s="6"/>
    </row>
    <row r="209" spans="2:30" s="7" customFormat="1" ht="13.2" x14ac:dyDescent="0.25">
      <c r="B209" s="14"/>
      <c r="C209" s="14"/>
      <c r="D209" s="14"/>
      <c r="E209" s="14"/>
      <c r="F209" s="14"/>
      <c r="G209" s="14"/>
      <c r="H209" s="14"/>
      <c r="I209" s="14"/>
      <c r="J209" s="14"/>
      <c r="K209" s="14"/>
      <c r="L209" s="14"/>
      <c r="M209" s="14"/>
      <c r="N209" s="14"/>
      <c r="P209" s="6"/>
      <c r="Q209" s="6"/>
      <c r="R209" s="6"/>
      <c r="S209" s="6"/>
      <c r="T209" s="6"/>
      <c r="U209" s="6"/>
      <c r="V209" s="6"/>
      <c r="W209" s="6"/>
      <c r="X209" s="6"/>
      <c r="Y209" s="6"/>
      <c r="Z209" s="6"/>
      <c r="AA209" s="6"/>
      <c r="AB209" s="6"/>
      <c r="AC209" s="6"/>
      <c r="AD209" s="6"/>
    </row>
    <row r="210" spans="2:30" s="7" customFormat="1" ht="13.2" x14ac:dyDescent="0.25">
      <c r="B210" s="14"/>
      <c r="C210" s="14"/>
      <c r="D210" s="14"/>
      <c r="E210" s="14"/>
      <c r="F210" s="14"/>
      <c r="G210" s="14"/>
      <c r="H210" s="14"/>
      <c r="I210" s="14"/>
      <c r="J210" s="14"/>
      <c r="K210" s="14"/>
      <c r="L210" s="14"/>
      <c r="M210" s="14"/>
      <c r="N210" s="14"/>
      <c r="P210" s="6"/>
      <c r="Q210" s="6"/>
      <c r="R210" s="6"/>
      <c r="S210" s="6"/>
      <c r="T210" s="6"/>
      <c r="U210" s="6"/>
      <c r="V210" s="6"/>
      <c r="W210" s="6"/>
      <c r="X210" s="6"/>
      <c r="Y210" s="6"/>
      <c r="Z210" s="6"/>
      <c r="AA210" s="6"/>
      <c r="AB210" s="6"/>
      <c r="AC210" s="6"/>
      <c r="AD210" s="6"/>
    </row>
    <row r="211" spans="2:30" s="7" customFormat="1" ht="13.2" x14ac:dyDescent="0.25">
      <c r="B211" s="14"/>
      <c r="C211" s="14"/>
      <c r="D211" s="14"/>
      <c r="E211" s="14"/>
      <c r="F211" s="14"/>
      <c r="G211" s="14"/>
      <c r="H211" s="14"/>
      <c r="I211" s="14"/>
      <c r="J211" s="14"/>
      <c r="K211" s="14"/>
      <c r="L211" s="14"/>
      <c r="M211" s="14"/>
      <c r="N211" s="14"/>
      <c r="P211" s="6"/>
      <c r="Q211" s="6"/>
      <c r="R211" s="6"/>
      <c r="S211" s="6"/>
      <c r="T211" s="6"/>
      <c r="U211" s="6"/>
      <c r="V211" s="6"/>
      <c r="W211" s="6"/>
      <c r="X211" s="6"/>
      <c r="Y211" s="6"/>
      <c r="Z211" s="6"/>
      <c r="AA211" s="6"/>
      <c r="AB211" s="6"/>
      <c r="AC211" s="6"/>
      <c r="AD211" s="6"/>
    </row>
    <row r="212" spans="2:30" s="7" customFormat="1" ht="13.2" x14ac:dyDescent="0.25">
      <c r="B212" s="14"/>
      <c r="C212" s="14"/>
      <c r="D212" s="14"/>
      <c r="E212" s="14"/>
      <c r="F212" s="14"/>
      <c r="G212" s="14"/>
      <c r="H212" s="14"/>
      <c r="I212" s="14"/>
      <c r="J212" s="14"/>
      <c r="K212" s="14"/>
      <c r="L212" s="14"/>
      <c r="M212" s="14"/>
      <c r="N212" s="14"/>
      <c r="P212" s="6"/>
      <c r="Q212" s="6"/>
      <c r="R212" s="6"/>
      <c r="S212" s="6"/>
      <c r="T212" s="6"/>
      <c r="U212" s="6"/>
      <c r="V212" s="6"/>
      <c r="W212" s="6"/>
      <c r="X212" s="6"/>
      <c r="Y212" s="6"/>
      <c r="Z212" s="6"/>
      <c r="AA212" s="6"/>
      <c r="AB212" s="6"/>
      <c r="AC212" s="6"/>
      <c r="AD212" s="6"/>
    </row>
    <row r="213" spans="2:30" s="7" customFormat="1" ht="4.95" customHeight="1" x14ac:dyDescent="0.25">
      <c r="B213" s="18"/>
      <c r="C213" s="11"/>
      <c r="D213" s="11"/>
      <c r="E213" s="11"/>
      <c r="F213" s="11"/>
      <c r="G213" s="11"/>
      <c r="H213" s="11"/>
      <c r="I213" s="11"/>
      <c r="J213" s="11"/>
      <c r="K213" s="11"/>
      <c r="L213" s="12"/>
      <c r="M213" s="11"/>
      <c r="N213" s="11"/>
      <c r="P213" s="6"/>
      <c r="Q213" s="6"/>
      <c r="R213" s="6"/>
      <c r="S213" s="6"/>
      <c r="T213" s="6"/>
      <c r="U213" s="6"/>
      <c r="V213" s="6"/>
      <c r="W213" s="6"/>
      <c r="X213" s="6"/>
      <c r="Y213" s="6"/>
      <c r="Z213" s="6"/>
      <c r="AA213" s="6"/>
      <c r="AB213" s="6"/>
      <c r="AC213" s="6"/>
      <c r="AD213" s="6"/>
    </row>
    <row r="214" spans="2:30" s="7" customFormat="1" ht="15" customHeight="1" x14ac:dyDescent="0.25">
      <c r="B214" s="14" t="s">
        <v>108</v>
      </c>
      <c r="C214" s="14"/>
      <c r="D214" s="14"/>
      <c r="E214" s="14"/>
      <c r="F214" s="14"/>
      <c r="G214" s="14"/>
      <c r="H214" s="14"/>
      <c r="I214" s="14"/>
      <c r="J214" s="14"/>
      <c r="K214" s="14"/>
      <c r="L214" s="14"/>
      <c r="M214" s="14"/>
      <c r="N214" s="14"/>
      <c r="P214" s="6"/>
      <c r="Q214" s="6"/>
      <c r="R214" s="6"/>
      <c r="S214" s="6"/>
      <c r="T214" s="6"/>
      <c r="U214" s="6"/>
      <c r="V214" s="6"/>
      <c r="W214" s="6"/>
      <c r="X214" s="6"/>
      <c r="Y214" s="6"/>
      <c r="Z214" s="6"/>
      <c r="AA214" s="6"/>
      <c r="AB214" s="6"/>
      <c r="AC214" s="6"/>
      <c r="AD214" s="6"/>
    </row>
    <row r="215" spans="2:30" s="7" customFormat="1" ht="13.2" x14ac:dyDescent="0.25">
      <c r="B215" s="14"/>
      <c r="C215" s="14"/>
      <c r="D215" s="14"/>
      <c r="E215" s="14"/>
      <c r="F215" s="14"/>
      <c r="G215" s="14"/>
      <c r="H215" s="14"/>
      <c r="I215" s="14"/>
      <c r="J215" s="14"/>
      <c r="K215" s="14"/>
      <c r="L215" s="14"/>
      <c r="M215" s="14"/>
      <c r="N215" s="14"/>
      <c r="P215" s="6"/>
      <c r="Q215" s="6"/>
      <c r="R215" s="6"/>
      <c r="S215" s="6"/>
      <c r="T215" s="6"/>
      <c r="U215" s="6"/>
      <c r="V215" s="6"/>
      <c r="W215" s="6"/>
      <c r="X215" s="6"/>
      <c r="Y215" s="6"/>
      <c r="Z215" s="6"/>
      <c r="AA215" s="6"/>
      <c r="AB215" s="6"/>
      <c r="AC215" s="6"/>
      <c r="AD215" s="6"/>
    </row>
    <row r="216" spans="2:30" s="7" customFormat="1" ht="4.95" customHeight="1" x14ac:dyDescent="0.25">
      <c r="B216" s="18"/>
      <c r="C216" s="11"/>
      <c r="D216" s="11"/>
      <c r="E216" s="11"/>
      <c r="F216" s="11"/>
      <c r="G216" s="11"/>
      <c r="H216" s="11"/>
      <c r="I216" s="11"/>
      <c r="J216" s="11"/>
      <c r="K216" s="11"/>
      <c r="L216" s="12"/>
      <c r="M216" s="11"/>
      <c r="N216" s="11"/>
      <c r="P216" s="6"/>
      <c r="Q216" s="6"/>
      <c r="R216" s="6"/>
      <c r="S216" s="6"/>
      <c r="T216" s="6"/>
      <c r="U216" s="6"/>
      <c r="V216" s="6"/>
      <c r="W216" s="6"/>
      <c r="X216" s="6"/>
      <c r="Y216" s="6"/>
      <c r="Z216" s="6"/>
      <c r="AA216" s="6"/>
      <c r="AB216" s="6"/>
      <c r="AC216" s="6"/>
      <c r="AD216" s="6"/>
    </row>
    <row r="217" spans="2:30" s="7" customFormat="1" ht="15" customHeight="1" x14ac:dyDescent="0.25">
      <c r="B217" s="14" t="s">
        <v>109</v>
      </c>
      <c r="C217" s="14"/>
      <c r="D217" s="14"/>
      <c r="E217" s="14"/>
      <c r="F217" s="14"/>
      <c r="G217" s="14"/>
      <c r="H217" s="14"/>
      <c r="I217" s="14"/>
      <c r="J217" s="14"/>
      <c r="K217" s="14"/>
      <c r="L217" s="14"/>
      <c r="M217" s="14"/>
      <c r="N217" s="14"/>
      <c r="P217" s="6"/>
      <c r="Q217" s="6"/>
      <c r="R217" s="6"/>
      <c r="S217" s="6"/>
      <c r="T217" s="6"/>
      <c r="U217" s="6"/>
      <c r="V217" s="6"/>
      <c r="W217" s="6"/>
      <c r="X217" s="6"/>
      <c r="Y217" s="6"/>
      <c r="Z217" s="6"/>
      <c r="AA217" s="6"/>
      <c r="AB217" s="6"/>
      <c r="AC217" s="6"/>
      <c r="AD217" s="6"/>
    </row>
    <row r="218" spans="2:30" s="7" customFormat="1" ht="13.2" x14ac:dyDescent="0.25">
      <c r="B218" s="14"/>
      <c r="C218" s="14"/>
      <c r="D218" s="14"/>
      <c r="E218" s="14"/>
      <c r="F218" s="14"/>
      <c r="G218" s="14"/>
      <c r="H218" s="14"/>
      <c r="I218" s="14"/>
      <c r="J218" s="14"/>
      <c r="K218" s="14"/>
      <c r="L218" s="14"/>
      <c r="M218" s="14"/>
      <c r="N218" s="14"/>
      <c r="P218" s="6"/>
      <c r="Q218" s="6"/>
      <c r="R218" s="6"/>
      <c r="S218" s="6"/>
      <c r="T218" s="6"/>
      <c r="U218" s="6"/>
      <c r="V218" s="6"/>
      <c r="W218" s="6"/>
      <c r="X218" s="6"/>
      <c r="Y218" s="6"/>
      <c r="Z218" s="6"/>
      <c r="AA218" s="6"/>
      <c r="AB218" s="6"/>
      <c r="AC218" s="6"/>
      <c r="AD218" s="6"/>
    </row>
    <row r="219" spans="2:30" s="7" customFormat="1" ht="15" customHeight="1" x14ac:dyDescent="0.25">
      <c r="B219" s="14"/>
      <c r="C219" s="14"/>
      <c r="D219" s="14"/>
      <c r="E219" s="14"/>
      <c r="F219" s="14"/>
      <c r="G219" s="14"/>
      <c r="H219" s="14"/>
      <c r="I219" s="14"/>
      <c r="J219" s="14"/>
      <c r="K219" s="14"/>
      <c r="L219" s="14"/>
      <c r="M219" s="14"/>
      <c r="N219" s="14"/>
      <c r="P219" s="6"/>
      <c r="Q219" s="6"/>
      <c r="R219" s="6"/>
      <c r="S219" s="6"/>
      <c r="T219" s="6"/>
      <c r="U219" s="6"/>
      <c r="V219" s="6"/>
      <c r="W219" s="6"/>
      <c r="X219" s="6"/>
      <c r="Y219" s="6"/>
      <c r="Z219" s="6"/>
      <c r="AA219" s="6"/>
      <c r="AB219" s="6"/>
      <c r="AC219" s="6"/>
      <c r="AD219" s="6"/>
    </row>
    <row r="220" spans="2:30" s="7" customFormat="1" ht="4.95" customHeight="1" x14ac:dyDescent="0.25">
      <c r="B220" s="15"/>
      <c r="C220" s="16"/>
      <c r="D220" s="16"/>
      <c r="E220" s="16"/>
      <c r="F220" s="16"/>
      <c r="G220" s="16"/>
      <c r="H220" s="16"/>
      <c r="I220" s="16"/>
      <c r="J220" s="16"/>
      <c r="K220" s="16"/>
      <c r="L220" s="16"/>
      <c r="M220" s="16"/>
      <c r="N220" s="16"/>
      <c r="P220" s="6"/>
      <c r="Q220" s="6"/>
      <c r="R220" s="6"/>
      <c r="S220" s="6"/>
      <c r="T220" s="6"/>
      <c r="U220" s="6"/>
      <c r="V220" s="6"/>
      <c r="W220" s="6"/>
      <c r="X220" s="6"/>
      <c r="Y220" s="6"/>
      <c r="Z220" s="6"/>
      <c r="AA220" s="6"/>
      <c r="AB220" s="6"/>
      <c r="AC220" s="6"/>
      <c r="AD220" s="6"/>
    </row>
    <row r="221" spans="2:30" s="7" customFormat="1" ht="13.2" x14ac:dyDescent="0.25">
      <c r="B221" s="28" t="s">
        <v>233</v>
      </c>
      <c r="C221" s="28"/>
      <c r="D221" s="28"/>
      <c r="E221" s="28"/>
      <c r="F221" s="28"/>
      <c r="G221" s="28"/>
      <c r="H221" s="11"/>
      <c r="I221" s="11"/>
      <c r="J221" s="11"/>
      <c r="K221" s="11"/>
      <c r="L221" s="12"/>
      <c r="M221" s="11"/>
      <c r="N221" s="11"/>
      <c r="P221" s="6"/>
      <c r="Q221" s="6"/>
      <c r="R221" s="6"/>
      <c r="S221" s="6"/>
      <c r="T221" s="6"/>
      <c r="U221" s="6"/>
      <c r="V221" s="6"/>
      <c r="W221" s="6"/>
      <c r="X221" s="6"/>
      <c r="Y221" s="6"/>
      <c r="Z221" s="6"/>
      <c r="AA221" s="6"/>
      <c r="AB221" s="6"/>
      <c r="AC221" s="6"/>
      <c r="AD221" s="6"/>
    </row>
    <row r="222" spans="2:30" s="7" customFormat="1" ht="15" customHeight="1" x14ac:dyDescent="0.25">
      <c r="B222" s="14" t="s">
        <v>110</v>
      </c>
      <c r="C222" s="14"/>
      <c r="D222" s="14"/>
      <c r="E222" s="14"/>
      <c r="F222" s="14"/>
      <c r="G222" s="14"/>
      <c r="H222" s="14"/>
      <c r="I222" s="14"/>
      <c r="J222" s="14"/>
      <c r="K222" s="14"/>
      <c r="L222" s="14"/>
      <c r="M222" s="14"/>
      <c r="N222" s="14"/>
      <c r="P222" s="6"/>
      <c r="Q222" s="6"/>
      <c r="R222" s="6"/>
      <c r="S222" s="6"/>
      <c r="T222" s="6"/>
      <c r="U222" s="6"/>
      <c r="V222" s="6"/>
      <c r="W222" s="6"/>
      <c r="X222" s="6"/>
      <c r="Y222" s="6"/>
      <c r="Z222" s="6"/>
      <c r="AA222" s="6"/>
      <c r="AB222" s="6"/>
      <c r="AC222" s="6"/>
      <c r="AD222" s="6"/>
    </row>
    <row r="223" spans="2:30" s="7" customFormat="1" ht="13.2" x14ac:dyDescent="0.25">
      <c r="B223" s="14"/>
      <c r="C223" s="14"/>
      <c r="D223" s="14"/>
      <c r="E223" s="14"/>
      <c r="F223" s="14"/>
      <c r="G223" s="14"/>
      <c r="H223" s="14"/>
      <c r="I223" s="14"/>
      <c r="J223" s="14"/>
      <c r="K223" s="14"/>
      <c r="L223" s="14"/>
      <c r="M223" s="14"/>
      <c r="N223" s="14"/>
      <c r="P223" s="6"/>
      <c r="Q223" s="6"/>
      <c r="R223" s="6"/>
      <c r="S223" s="6"/>
      <c r="T223" s="6"/>
      <c r="U223" s="6"/>
      <c r="V223" s="6"/>
      <c r="W223" s="6"/>
      <c r="X223" s="6"/>
      <c r="Y223" s="6"/>
      <c r="Z223" s="6"/>
      <c r="AA223" s="6"/>
      <c r="AB223" s="6"/>
      <c r="AC223" s="6"/>
      <c r="AD223" s="6"/>
    </row>
    <row r="224" spans="2:30" s="7" customFormat="1" ht="15" customHeight="1" x14ac:dyDescent="0.25">
      <c r="B224" s="14"/>
      <c r="C224" s="14"/>
      <c r="D224" s="14"/>
      <c r="E224" s="14"/>
      <c r="F224" s="14"/>
      <c r="G224" s="14"/>
      <c r="H224" s="14"/>
      <c r="I224" s="14"/>
      <c r="J224" s="14"/>
      <c r="K224" s="14"/>
      <c r="L224" s="14"/>
      <c r="M224" s="14"/>
      <c r="N224" s="14"/>
      <c r="P224" s="6"/>
      <c r="Q224" s="6"/>
      <c r="R224" s="6"/>
      <c r="S224" s="6"/>
      <c r="T224" s="6"/>
      <c r="U224" s="6"/>
      <c r="V224" s="6"/>
      <c r="W224" s="6"/>
      <c r="X224" s="6"/>
      <c r="Y224" s="6"/>
      <c r="Z224" s="6"/>
      <c r="AA224" s="6"/>
      <c r="AB224" s="6"/>
      <c r="AC224" s="6"/>
      <c r="AD224" s="6"/>
    </row>
    <row r="225" spans="2:30" s="7" customFormat="1" ht="4.95" customHeight="1" x14ac:dyDescent="0.25">
      <c r="B225" s="15"/>
      <c r="C225" s="16"/>
      <c r="D225" s="16"/>
      <c r="E225" s="16"/>
      <c r="F225" s="16"/>
      <c r="G225" s="16"/>
      <c r="H225" s="16"/>
      <c r="I225" s="16"/>
      <c r="J225" s="16"/>
      <c r="K225" s="16"/>
      <c r="L225" s="16"/>
      <c r="M225" s="16"/>
      <c r="N225" s="16"/>
      <c r="P225" s="6"/>
      <c r="Q225" s="6"/>
      <c r="R225" s="6"/>
      <c r="S225" s="6"/>
      <c r="T225" s="6"/>
      <c r="U225" s="6"/>
      <c r="V225" s="6"/>
      <c r="W225" s="6"/>
      <c r="X225" s="6"/>
      <c r="Y225" s="6"/>
      <c r="Z225" s="6"/>
      <c r="AA225" s="6"/>
      <c r="AB225" s="6"/>
      <c r="AC225" s="6"/>
      <c r="AD225" s="6"/>
    </row>
    <row r="226" spans="2:30" s="7" customFormat="1" ht="15" customHeight="1" x14ac:dyDescent="0.25">
      <c r="B226" s="14" t="s">
        <v>111</v>
      </c>
      <c r="C226" s="14"/>
      <c r="D226" s="14"/>
      <c r="E226" s="14"/>
      <c r="F226" s="14"/>
      <c r="G226" s="14"/>
      <c r="H226" s="14"/>
      <c r="I226" s="14"/>
      <c r="J226" s="14"/>
      <c r="K226" s="14"/>
      <c r="L226" s="14"/>
      <c r="M226" s="14"/>
      <c r="N226" s="14"/>
      <c r="P226" s="6"/>
      <c r="Q226" s="6"/>
      <c r="R226" s="6"/>
      <c r="S226" s="6"/>
      <c r="T226" s="6"/>
      <c r="U226" s="6"/>
      <c r="V226" s="6"/>
      <c r="W226" s="6"/>
      <c r="X226" s="6"/>
      <c r="Y226" s="6"/>
      <c r="Z226" s="6"/>
      <c r="AA226" s="6"/>
      <c r="AB226" s="6"/>
      <c r="AC226" s="6"/>
      <c r="AD226" s="6"/>
    </row>
    <row r="227" spans="2:30" s="7" customFormat="1" ht="13.2" x14ac:dyDescent="0.25">
      <c r="B227" s="14"/>
      <c r="C227" s="14"/>
      <c r="D227" s="14"/>
      <c r="E227" s="14"/>
      <c r="F227" s="14"/>
      <c r="G227" s="14"/>
      <c r="H227" s="14"/>
      <c r="I227" s="14"/>
      <c r="J227" s="14"/>
      <c r="K227" s="14"/>
      <c r="L227" s="14"/>
      <c r="M227" s="14"/>
      <c r="N227" s="14"/>
      <c r="P227" s="6"/>
      <c r="Q227" s="6"/>
      <c r="R227" s="6"/>
      <c r="S227" s="6"/>
      <c r="T227" s="6"/>
      <c r="U227" s="6"/>
      <c r="V227" s="6"/>
      <c r="W227" s="6"/>
      <c r="X227" s="6"/>
      <c r="Y227" s="6"/>
      <c r="Z227" s="6"/>
      <c r="AA227" s="6"/>
      <c r="AB227" s="6"/>
      <c r="AC227" s="6"/>
      <c r="AD227" s="6"/>
    </row>
    <row r="228" spans="2:30" s="7" customFormat="1" ht="13.2" x14ac:dyDescent="0.25">
      <c r="B228" s="14"/>
      <c r="C228" s="14"/>
      <c r="D228" s="14"/>
      <c r="E228" s="14"/>
      <c r="F228" s="14"/>
      <c r="G228" s="14"/>
      <c r="H228" s="14"/>
      <c r="I228" s="14"/>
      <c r="J228" s="14"/>
      <c r="K228" s="14"/>
      <c r="L228" s="14"/>
      <c r="M228" s="14"/>
      <c r="N228" s="14"/>
      <c r="P228" s="6"/>
      <c r="Q228" s="6"/>
      <c r="R228" s="6"/>
      <c r="S228" s="6"/>
      <c r="T228" s="6"/>
      <c r="U228" s="6"/>
      <c r="V228" s="6"/>
      <c r="W228" s="6"/>
      <c r="X228" s="6"/>
      <c r="Y228" s="6"/>
      <c r="Z228" s="6"/>
      <c r="AA228" s="6"/>
      <c r="AB228" s="6"/>
      <c r="AC228" s="6"/>
      <c r="AD228" s="6"/>
    </row>
    <row r="229" spans="2:30" s="7" customFormat="1" ht="4.95" customHeight="1" x14ac:dyDescent="0.25">
      <c r="B229" s="18"/>
      <c r="C229" s="11"/>
      <c r="D229" s="11"/>
      <c r="E229" s="11"/>
      <c r="F229" s="11"/>
      <c r="G229" s="11"/>
      <c r="H229" s="11"/>
      <c r="I229" s="11"/>
      <c r="J229" s="11"/>
      <c r="K229" s="11"/>
      <c r="L229" s="12"/>
      <c r="M229" s="11"/>
      <c r="N229" s="11"/>
      <c r="P229" s="6"/>
      <c r="Q229" s="6"/>
      <c r="R229" s="6"/>
      <c r="S229" s="6"/>
      <c r="T229" s="6"/>
      <c r="U229" s="6"/>
      <c r="V229" s="6"/>
      <c r="W229" s="6"/>
      <c r="X229" s="6"/>
      <c r="Y229" s="6"/>
      <c r="Z229" s="6"/>
      <c r="AA229" s="6"/>
      <c r="AB229" s="6"/>
      <c r="AC229" s="6"/>
      <c r="AD229" s="6"/>
    </row>
    <row r="230" spans="2:30" s="7" customFormat="1" ht="15" customHeight="1" x14ac:dyDescent="0.25">
      <c r="B230" s="14" t="s">
        <v>112</v>
      </c>
      <c r="C230" s="14"/>
      <c r="D230" s="14"/>
      <c r="E230" s="14"/>
      <c r="F230" s="14"/>
      <c r="G230" s="14"/>
      <c r="H230" s="14"/>
      <c r="I230" s="14"/>
      <c r="J230" s="14"/>
      <c r="K230" s="14"/>
      <c r="L230" s="14"/>
      <c r="M230" s="14"/>
      <c r="N230" s="14"/>
      <c r="P230" s="6"/>
      <c r="Q230" s="6"/>
      <c r="R230" s="6"/>
      <c r="S230" s="6"/>
      <c r="T230" s="6"/>
      <c r="U230" s="6"/>
      <c r="V230" s="6"/>
      <c r="W230" s="6"/>
      <c r="X230" s="6"/>
      <c r="Y230" s="6"/>
      <c r="Z230" s="6"/>
      <c r="AA230" s="6"/>
      <c r="AB230" s="6"/>
      <c r="AC230" s="6"/>
      <c r="AD230" s="6"/>
    </row>
    <row r="231" spans="2:30" s="7" customFormat="1" ht="13.2" x14ac:dyDescent="0.25">
      <c r="B231" s="14"/>
      <c r="C231" s="14"/>
      <c r="D231" s="14"/>
      <c r="E231" s="14"/>
      <c r="F231" s="14"/>
      <c r="G231" s="14"/>
      <c r="H231" s="14"/>
      <c r="I231" s="14"/>
      <c r="J231" s="14"/>
      <c r="K231" s="14"/>
      <c r="L231" s="14"/>
      <c r="M231" s="14"/>
      <c r="N231" s="14"/>
      <c r="P231" s="6"/>
      <c r="Q231" s="6"/>
      <c r="R231" s="6"/>
      <c r="S231" s="6"/>
      <c r="T231" s="6"/>
      <c r="U231" s="6"/>
      <c r="V231" s="6"/>
      <c r="W231" s="6"/>
      <c r="X231" s="6"/>
      <c r="Y231" s="6"/>
      <c r="Z231" s="6"/>
      <c r="AA231" s="6"/>
      <c r="AB231" s="6"/>
      <c r="AC231" s="6"/>
      <c r="AD231" s="6"/>
    </row>
    <row r="232" spans="2:30" s="7" customFormat="1" ht="4.95" customHeight="1" x14ac:dyDescent="0.25">
      <c r="B232" s="15"/>
      <c r="C232" s="16"/>
      <c r="D232" s="16"/>
      <c r="E232" s="16"/>
      <c r="F232" s="16"/>
      <c r="G232" s="16"/>
      <c r="H232" s="16"/>
      <c r="I232" s="16"/>
      <c r="J232" s="16"/>
      <c r="K232" s="16"/>
      <c r="L232" s="16"/>
      <c r="M232" s="16"/>
      <c r="N232" s="16"/>
      <c r="P232" s="6"/>
      <c r="Q232" s="6"/>
      <c r="R232" s="6"/>
      <c r="S232" s="6"/>
      <c r="T232" s="6"/>
      <c r="U232" s="6"/>
      <c r="V232" s="6"/>
      <c r="W232" s="6"/>
      <c r="X232" s="6"/>
      <c r="Y232" s="6"/>
      <c r="Z232" s="6"/>
      <c r="AA232" s="6"/>
      <c r="AB232" s="6"/>
      <c r="AC232" s="6"/>
      <c r="AD232" s="6"/>
    </row>
    <row r="233" spans="2:30" s="7" customFormat="1" ht="13.2" x14ac:dyDescent="0.25">
      <c r="B233" s="25" t="s">
        <v>215</v>
      </c>
      <c r="C233" s="25"/>
      <c r="D233" s="25"/>
      <c r="E233" s="25"/>
      <c r="F233" s="25"/>
      <c r="G233" s="25"/>
      <c r="H233" s="11"/>
      <c r="I233" s="11"/>
      <c r="J233" s="11"/>
      <c r="K233" s="11"/>
      <c r="L233" s="12"/>
      <c r="M233" s="11"/>
      <c r="N233" s="11"/>
      <c r="P233" s="6"/>
      <c r="Q233" s="6"/>
      <c r="R233" s="6"/>
      <c r="S233" s="6"/>
      <c r="T233" s="6"/>
      <c r="U233" s="6"/>
      <c r="V233" s="6"/>
      <c r="W233" s="6"/>
      <c r="X233" s="6"/>
      <c r="Y233" s="6"/>
      <c r="Z233" s="6"/>
      <c r="AA233" s="6"/>
      <c r="AB233" s="6"/>
      <c r="AC233" s="6"/>
      <c r="AD233" s="6"/>
    </row>
    <row r="234" spans="2:30" s="7" customFormat="1" ht="13.2" x14ac:dyDescent="0.25">
      <c r="B234" s="3" t="s">
        <v>233</v>
      </c>
      <c r="C234" s="3"/>
      <c r="D234" s="3"/>
      <c r="E234" s="3"/>
      <c r="F234" s="3"/>
      <c r="G234" s="3"/>
      <c r="H234" s="3"/>
      <c r="I234" s="3"/>
      <c r="J234" s="3"/>
      <c r="K234" s="3"/>
      <c r="L234" s="3"/>
      <c r="M234" s="3"/>
      <c r="N234" s="3"/>
      <c r="P234" s="6"/>
      <c r="Q234" s="6"/>
      <c r="R234" s="6"/>
      <c r="S234" s="6"/>
      <c r="T234" s="6"/>
      <c r="U234" s="6"/>
      <c r="V234" s="6"/>
      <c r="W234" s="6"/>
      <c r="X234" s="6"/>
      <c r="Y234" s="6"/>
      <c r="Z234" s="6"/>
      <c r="AA234" s="6"/>
      <c r="AB234" s="6"/>
      <c r="AC234" s="6"/>
      <c r="AD234" s="6"/>
    </row>
    <row r="235" spans="2:30" s="7" customFormat="1" ht="15" customHeight="1" x14ac:dyDescent="0.25">
      <c r="B235" s="14" t="s">
        <v>113</v>
      </c>
      <c r="C235" s="14"/>
      <c r="D235" s="14"/>
      <c r="E235" s="14"/>
      <c r="F235" s="14"/>
      <c r="G235" s="14"/>
      <c r="H235" s="14"/>
      <c r="I235" s="14"/>
      <c r="J235" s="14"/>
      <c r="K235" s="14"/>
      <c r="L235" s="14"/>
      <c r="M235" s="14"/>
      <c r="N235" s="14"/>
      <c r="P235" s="6"/>
      <c r="Q235" s="6"/>
      <c r="R235" s="6"/>
      <c r="S235" s="6"/>
      <c r="T235" s="6"/>
      <c r="U235" s="6"/>
      <c r="V235" s="6"/>
      <c r="W235" s="6"/>
      <c r="X235" s="6"/>
      <c r="Y235" s="6"/>
      <c r="Z235" s="6"/>
      <c r="AA235" s="6"/>
      <c r="AB235" s="6"/>
      <c r="AC235" s="6"/>
      <c r="AD235" s="6"/>
    </row>
    <row r="236" spans="2:30" s="7" customFormat="1" ht="13.2" x14ac:dyDescent="0.25">
      <c r="B236" s="14"/>
      <c r="C236" s="14"/>
      <c r="D236" s="14"/>
      <c r="E236" s="14"/>
      <c r="F236" s="14"/>
      <c r="G236" s="14"/>
      <c r="H236" s="14"/>
      <c r="I236" s="14"/>
      <c r="J236" s="14"/>
      <c r="K236" s="14"/>
      <c r="L236" s="14"/>
      <c r="M236" s="14"/>
      <c r="N236" s="14"/>
      <c r="P236" s="6"/>
      <c r="Q236" s="6"/>
      <c r="R236" s="6"/>
      <c r="S236" s="6"/>
      <c r="T236" s="6"/>
      <c r="U236" s="6"/>
      <c r="V236" s="6"/>
      <c r="W236" s="6"/>
      <c r="X236" s="6"/>
      <c r="Y236" s="6"/>
      <c r="Z236" s="6"/>
      <c r="AA236" s="6"/>
      <c r="AB236" s="6"/>
      <c r="AC236" s="6"/>
      <c r="AD236" s="6"/>
    </row>
    <row r="237" spans="2:30" s="7" customFormat="1" ht="13.2" x14ac:dyDescent="0.25">
      <c r="B237" s="14"/>
      <c r="C237" s="14"/>
      <c r="D237" s="14"/>
      <c r="E237" s="14"/>
      <c r="F237" s="14"/>
      <c r="G237" s="14"/>
      <c r="H237" s="14"/>
      <c r="I237" s="14"/>
      <c r="J237" s="14"/>
      <c r="K237" s="14"/>
      <c r="L237" s="14"/>
      <c r="M237" s="14"/>
      <c r="N237" s="14"/>
      <c r="P237" s="6"/>
      <c r="Q237" s="6"/>
      <c r="R237" s="6"/>
      <c r="S237" s="6"/>
      <c r="T237" s="6"/>
      <c r="U237" s="6"/>
      <c r="V237" s="6"/>
      <c r="W237" s="6"/>
      <c r="X237" s="6"/>
      <c r="Y237" s="6"/>
      <c r="Z237" s="6"/>
      <c r="AA237" s="6"/>
      <c r="AB237" s="6"/>
      <c r="AC237" s="6"/>
      <c r="AD237" s="6"/>
    </row>
    <row r="238" spans="2:30" s="7" customFormat="1" ht="4.95" customHeight="1" x14ac:dyDescent="0.25">
      <c r="B238" s="18"/>
      <c r="C238" s="11"/>
      <c r="D238" s="11"/>
      <c r="E238" s="11"/>
      <c r="F238" s="11"/>
      <c r="G238" s="11"/>
      <c r="H238" s="11"/>
      <c r="I238" s="11"/>
      <c r="J238" s="11"/>
      <c r="K238" s="11"/>
      <c r="L238" s="12"/>
      <c r="M238" s="11"/>
      <c r="N238" s="11"/>
      <c r="P238" s="6"/>
      <c r="Q238" s="6"/>
      <c r="R238" s="6"/>
      <c r="S238" s="6"/>
      <c r="T238" s="6"/>
      <c r="U238" s="6"/>
      <c r="V238" s="6"/>
      <c r="W238" s="6"/>
      <c r="X238" s="6"/>
      <c r="Y238" s="6"/>
      <c r="Z238" s="6"/>
      <c r="AA238" s="6"/>
      <c r="AB238" s="6"/>
      <c r="AC238" s="6"/>
      <c r="AD238" s="6"/>
    </row>
    <row r="239" spans="2:30" s="7" customFormat="1" ht="13.2" x14ac:dyDescent="0.25">
      <c r="B239" s="25" t="s">
        <v>216</v>
      </c>
      <c r="C239" s="25"/>
      <c r="D239" s="25"/>
      <c r="E239" s="25"/>
      <c r="F239" s="25"/>
      <c r="G239" s="11"/>
      <c r="H239" s="11"/>
      <c r="I239" s="11"/>
      <c r="J239" s="11"/>
      <c r="K239" s="11"/>
      <c r="L239" s="12"/>
      <c r="M239" s="11"/>
      <c r="N239" s="11"/>
      <c r="P239" s="6"/>
      <c r="Q239" s="6"/>
      <c r="R239" s="6"/>
      <c r="S239" s="6"/>
      <c r="T239" s="6"/>
      <c r="U239" s="6"/>
      <c r="V239" s="6"/>
      <c r="W239" s="6"/>
      <c r="X239" s="6"/>
      <c r="Y239" s="6"/>
      <c r="Z239" s="6"/>
      <c r="AA239" s="6"/>
      <c r="AB239" s="6"/>
      <c r="AC239" s="6"/>
      <c r="AD239" s="6"/>
    </row>
    <row r="240" spans="2:30" s="7" customFormat="1" ht="15" customHeight="1" x14ac:dyDescent="0.25">
      <c r="B240" s="14" t="s">
        <v>114</v>
      </c>
      <c r="C240" s="14"/>
      <c r="D240" s="14"/>
      <c r="E240" s="14"/>
      <c r="F240" s="14"/>
      <c r="G240" s="14"/>
      <c r="H240" s="14"/>
      <c r="I240" s="14"/>
      <c r="J240" s="14"/>
      <c r="K240" s="14"/>
      <c r="L240" s="14"/>
      <c r="M240" s="14"/>
      <c r="N240" s="14"/>
      <c r="P240" s="6"/>
      <c r="Q240" s="6"/>
      <c r="R240" s="6"/>
      <c r="S240" s="6"/>
      <c r="T240" s="6"/>
      <c r="U240" s="6"/>
      <c r="V240" s="6"/>
      <c r="W240" s="6"/>
      <c r="X240" s="6"/>
      <c r="Y240" s="6"/>
      <c r="Z240" s="6"/>
      <c r="AA240" s="6"/>
      <c r="AB240" s="6"/>
      <c r="AC240" s="6"/>
      <c r="AD240" s="6"/>
    </row>
    <row r="241" spans="2:30" s="7" customFormat="1" ht="15" customHeight="1" x14ac:dyDescent="0.25">
      <c r="B241" s="14"/>
      <c r="C241" s="14"/>
      <c r="D241" s="14"/>
      <c r="E241" s="14"/>
      <c r="F241" s="14"/>
      <c r="G241" s="14"/>
      <c r="H241" s="14"/>
      <c r="I241" s="14"/>
      <c r="J241" s="14"/>
      <c r="K241" s="14"/>
      <c r="L241" s="14"/>
      <c r="M241" s="14"/>
      <c r="N241" s="14"/>
      <c r="P241" s="6"/>
      <c r="Q241" s="6"/>
      <c r="R241" s="6"/>
      <c r="S241" s="6"/>
      <c r="T241" s="6"/>
      <c r="U241" s="6"/>
      <c r="V241" s="6"/>
      <c r="W241" s="6"/>
      <c r="X241" s="6"/>
      <c r="Y241" s="6"/>
      <c r="Z241" s="6"/>
      <c r="AA241" s="6"/>
      <c r="AB241" s="6"/>
      <c r="AC241" s="6"/>
      <c r="AD241" s="6"/>
    </row>
    <row r="242" spans="2:30" s="7" customFormat="1" ht="13.2" x14ac:dyDescent="0.25">
      <c r="B242" s="14"/>
      <c r="C242" s="14"/>
      <c r="D242" s="14"/>
      <c r="E242" s="14"/>
      <c r="F242" s="14"/>
      <c r="G242" s="14"/>
      <c r="H242" s="14"/>
      <c r="I242" s="14"/>
      <c r="J242" s="14"/>
      <c r="K242" s="14"/>
      <c r="L242" s="14"/>
      <c r="M242" s="14"/>
      <c r="N242" s="14"/>
      <c r="P242" s="6"/>
      <c r="Q242" s="6"/>
      <c r="R242" s="6"/>
      <c r="S242" s="6"/>
      <c r="T242" s="6"/>
      <c r="U242" s="6"/>
      <c r="V242" s="6"/>
      <c r="W242" s="6"/>
      <c r="X242" s="6"/>
      <c r="Y242" s="6"/>
      <c r="Z242" s="6"/>
      <c r="AA242" s="6"/>
      <c r="AB242" s="6"/>
      <c r="AC242" s="6"/>
      <c r="AD242" s="6"/>
    </row>
    <row r="243" spans="2:30" s="7" customFormat="1" ht="4.95" customHeight="1" x14ac:dyDescent="0.25">
      <c r="B243" s="18"/>
      <c r="C243" s="11"/>
      <c r="D243" s="11"/>
      <c r="E243" s="11"/>
      <c r="F243" s="11"/>
      <c r="G243" s="11"/>
      <c r="H243" s="11"/>
      <c r="I243" s="11"/>
      <c r="J243" s="11"/>
      <c r="K243" s="11"/>
      <c r="L243" s="12"/>
      <c r="M243" s="11"/>
      <c r="N243" s="11"/>
      <c r="P243" s="6"/>
      <c r="Q243" s="6"/>
      <c r="R243" s="6"/>
      <c r="S243" s="6"/>
      <c r="T243" s="6"/>
      <c r="U243" s="6"/>
      <c r="V243" s="6"/>
      <c r="W243" s="6"/>
      <c r="X243" s="6"/>
      <c r="Y243" s="6"/>
      <c r="Z243" s="6"/>
      <c r="AA243" s="6"/>
      <c r="AB243" s="6"/>
      <c r="AC243" s="6"/>
      <c r="AD243" s="6"/>
    </row>
    <row r="244" spans="2:30" s="7" customFormat="1" ht="15" customHeight="1" x14ac:dyDescent="0.25">
      <c r="B244" s="14" t="s">
        <v>115</v>
      </c>
      <c r="C244" s="14"/>
      <c r="D244" s="14"/>
      <c r="E244" s="14"/>
      <c r="F244" s="14"/>
      <c r="G244" s="14"/>
      <c r="H244" s="14"/>
      <c r="I244" s="14"/>
      <c r="J244" s="14"/>
      <c r="K244" s="14"/>
      <c r="L244" s="14"/>
      <c r="M244" s="14"/>
      <c r="N244" s="14"/>
      <c r="P244" s="6"/>
      <c r="Q244" s="6"/>
      <c r="R244" s="6"/>
      <c r="S244" s="6"/>
      <c r="T244" s="6"/>
      <c r="U244" s="6"/>
      <c r="V244" s="6"/>
      <c r="W244" s="6"/>
      <c r="X244" s="6"/>
      <c r="Y244" s="6"/>
      <c r="Z244" s="6"/>
      <c r="AA244" s="6"/>
      <c r="AB244" s="6"/>
      <c r="AC244" s="6"/>
      <c r="AD244" s="6"/>
    </row>
    <row r="245" spans="2:30" s="7" customFormat="1" ht="13.2" x14ac:dyDescent="0.25">
      <c r="B245" s="14"/>
      <c r="C245" s="14"/>
      <c r="D245" s="14"/>
      <c r="E245" s="14"/>
      <c r="F245" s="14"/>
      <c r="G245" s="14"/>
      <c r="H245" s="14"/>
      <c r="I245" s="14"/>
      <c r="J245" s="14"/>
      <c r="K245" s="14"/>
      <c r="L245" s="14"/>
      <c r="M245" s="14"/>
      <c r="N245" s="14"/>
      <c r="P245" s="6"/>
      <c r="Q245" s="6"/>
      <c r="R245" s="6"/>
      <c r="S245" s="6"/>
      <c r="T245" s="6"/>
      <c r="U245" s="6"/>
      <c r="V245" s="6"/>
      <c r="W245" s="6"/>
      <c r="X245" s="6"/>
      <c r="Y245" s="6"/>
      <c r="Z245" s="6"/>
      <c r="AA245" s="6"/>
      <c r="AB245" s="6"/>
      <c r="AC245" s="6"/>
      <c r="AD245" s="6"/>
    </row>
    <row r="246" spans="2:30" s="7" customFormat="1" ht="13.2" x14ac:dyDescent="0.25">
      <c r="B246" s="14"/>
      <c r="C246" s="14"/>
      <c r="D246" s="14"/>
      <c r="E246" s="14"/>
      <c r="F246" s="14"/>
      <c r="G246" s="14"/>
      <c r="H246" s="14"/>
      <c r="I246" s="14"/>
      <c r="J246" s="14"/>
      <c r="K246" s="14"/>
      <c r="L246" s="14"/>
      <c r="M246" s="14"/>
      <c r="N246" s="14"/>
      <c r="P246" s="6"/>
      <c r="Q246" s="6"/>
      <c r="R246" s="6"/>
      <c r="S246" s="6"/>
      <c r="T246" s="6"/>
      <c r="U246" s="6"/>
      <c r="V246" s="6"/>
      <c r="W246" s="6"/>
      <c r="X246" s="6"/>
      <c r="Y246" s="6"/>
      <c r="Z246" s="6"/>
      <c r="AA246" s="6"/>
      <c r="AB246" s="6"/>
      <c r="AC246" s="6"/>
      <c r="AD246" s="6"/>
    </row>
    <row r="247" spans="2:30" s="7" customFormat="1" ht="13.2" x14ac:dyDescent="0.25">
      <c r="B247" s="14"/>
      <c r="C247" s="14"/>
      <c r="D247" s="14"/>
      <c r="E247" s="14"/>
      <c r="F247" s="14"/>
      <c r="G247" s="14"/>
      <c r="H247" s="14"/>
      <c r="I247" s="14"/>
      <c r="J247" s="14"/>
      <c r="K247" s="14"/>
      <c r="L247" s="14"/>
      <c r="M247" s="14"/>
      <c r="N247" s="14"/>
      <c r="P247" s="6"/>
      <c r="Q247" s="6"/>
      <c r="R247" s="6"/>
      <c r="S247" s="6"/>
      <c r="T247" s="6"/>
      <c r="U247" s="6"/>
      <c r="V247" s="6"/>
      <c r="W247" s="6"/>
      <c r="X247" s="6"/>
      <c r="Y247" s="6"/>
      <c r="Z247" s="6"/>
      <c r="AA247" s="6"/>
      <c r="AB247" s="6"/>
      <c r="AC247" s="6"/>
      <c r="AD247" s="6"/>
    </row>
    <row r="248" spans="2:30" s="7" customFormat="1" ht="13.2" x14ac:dyDescent="0.25">
      <c r="B248" s="14"/>
      <c r="C248" s="14"/>
      <c r="D248" s="14"/>
      <c r="E248" s="14"/>
      <c r="F248" s="14"/>
      <c r="G248" s="14"/>
      <c r="H248" s="14"/>
      <c r="I248" s="14"/>
      <c r="J248" s="14"/>
      <c r="K248" s="14"/>
      <c r="L248" s="14"/>
      <c r="M248" s="14"/>
      <c r="N248" s="14"/>
      <c r="P248" s="6"/>
      <c r="Q248" s="6"/>
      <c r="R248" s="6"/>
      <c r="S248" s="6"/>
      <c r="T248" s="6"/>
      <c r="U248" s="6"/>
      <c r="V248" s="6"/>
      <c r="W248" s="6"/>
      <c r="X248" s="6"/>
      <c r="Y248" s="6"/>
      <c r="Z248" s="6"/>
      <c r="AA248" s="6"/>
      <c r="AB248" s="6"/>
      <c r="AC248" s="6"/>
      <c r="AD248" s="6"/>
    </row>
    <row r="249" spans="2:30" s="7" customFormat="1" ht="13.2" x14ac:dyDescent="0.25">
      <c r="B249" s="14"/>
      <c r="C249" s="14"/>
      <c r="D249" s="14"/>
      <c r="E249" s="14"/>
      <c r="F249" s="14"/>
      <c r="G249" s="14"/>
      <c r="H249" s="14"/>
      <c r="I249" s="14"/>
      <c r="J249" s="14"/>
      <c r="K249" s="14"/>
      <c r="L249" s="14"/>
      <c r="M249" s="14"/>
      <c r="N249" s="14"/>
      <c r="P249" s="6"/>
      <c r="Q249" s="6"/>
      <c r="R249" s="6"/>
      <c r="S249" s="6"/>
      <c r="T249" s="6"/>
      <c r="U249" s="6"/>
      <c r="V249" s="6"/>
      <c r="W249" s="6"/>
      <c r="X249" s="6"/>
      <c r="Y249" s="6"/>
      <c r="Z249" s="6"/>
      <c r="AA249" s="6"/>
      <c r="AB249" s="6"/>
      <c r="AC249" s="6"/>
      <c r="AD249" s="6"/>
    </row>
    <row r="250" spans="2:30" s="7" customFormat="1" ht="13.2" x14ac:dyDescent="0.25">
      <c r="B250" s="14"/>
      <c r="C250" s="14"/>
      <c r="D250" s="14"/>
      <c r="E250" s="14"/>
      <c r="F250" s="14"/>
      <c r="G250" s="14"/>
      <c r="H250" s="14"/>
      <c r="I250" s="14"/>
      <c r="J250" s="14"/>
      <c r="K250" s="14"/>
      <c r="L250" s="14"/>
      <c r="M250" s="14"/>
      <c r="N250" s="14"/>
      <c r="P250" s="6"/>
      <c r="Q250" s="6"/>
      <c r="R250" s="6"/>
      <c r="S250" s="6"/>
      <c r="T250" s="6"/>
      <c r="U250" s="6"/>
      <c r="V250" s="6"/>
      <c r="W250" s="6"/>
      <c r="X250" s="6"/>
      <c r="Y250" s="6"/>
      <c r="Z250" s="6"/>
      <c r="AA250" s="6"/>
      <c r="AB250" s="6"/>
      <c r="AC250" s="6"/>
      <c r="AD250" s="6"/>
    </row>
    <row r="251" spans="2:30" s="7" customFormat="1" ht="4.95" customHeight="1" x14ac:dyDescent="0.25">
      <c r="B251" s="15"/>
      <c r="C251" s="16"/>
      <c r="D251" s="16"/>
      <c r="E251" s="16"/>
      <c r="F251" s="16"/>
      <c r="G251" s="16"/>
      <c r="H251" s="16"/>
      <c r="I251" s="16"/>
      <c r="J251" s="16"/>
      <c r="K251" s="16"/>
      <c r="L251" s="16"/>
      <c r="M251" s="16"/>
      <c r="N251" s="16"/>
      <c r="P251" s="6"/>
      <c r="Q251" s="6"/>
      <c r="R251" s="6"/>
      <c r="S251" s="6"/>
      <c r="T251" s="6"/>
      <c r="U251" s="6"/>
      <c r="V251" s="6"/>
      <c r="W251" s="6"/>
      <c r="X251" s="6"/>
      <c r="Y251" s="6"/>
      <c r="Z251" s="6"/>
      <c r="AA251" s="6"/>
      <c r="AB251" s="6"/>
      <c r="AC251" s="6"/>
      <c r="AD251" s="6"/>
    </row>
    <row r="252" spans="2:30" s="7" customFormat="1" ht="15" customHeight="1" x14ac:dyDescent="0.25">
      <c r="B252" s="14" t="s">
        <v>116</v>
      </c>
      <c r="C252" s="14"/>
      <c r="D252" s="14"/>
      <c r="E252" s="14"/>
      <c r="F252" s="14"/>
      <c r="G252" s="14"/>
      <c r="H252" s="14"/>
      <c r="I252" s="14"/>
      <c r="J252" s="14"/>
      <c r="K252" s="14"/>
      <c r="L252" s="14"/>
      <c r="M252" s="14"/>
      <c r="N252" s="14"/>
      <c r="P252" s="6"/>
      <c r="Q252" s="6"/>
      <c r="R252" s="6"/>
      <c r="S252" s="6"/>
      <c r="T252" s="6"/>
      <c r="U252" s="6"/>
      <c r="V252" s="6"/>
      <c r="W252" s="6"/>
      <c r="X252" s="6"/>
      <c r="Y252" s="6"/>
      <c r="Z252" s="6"/>
      <c r="AA252" s="6"/>
      <c r="AB252" s="6"/>
      <c r="AC252" s="6"/>
      <c r="AD252" s="6"/>
    </row>
    <row r="253" spans="2:30" s="7" customFormat="1" ht="13.2" x14ac:dyDescent="0.25">
      <c r="B253" s="14"/>
      <c r="C253" s="14"/>
      <c r="D253" s="14"/>
      <c r="E253" s="14"/>
      <c r="F253" s="14"/>
      <c r="G253" s="14"/>
      <c r="H253" s="14"/>
      <c r="I253" s="14"/>
      <c r="J253" s="14"/>
      <c r="K253" s="14"/>
      <c r="L253" s="14"/>
      <c r="M253" s="14"/>
      <c r="N253" s="14"/>
      <c r="P253" s="6"/>
      <c r="Q253" s="6"/>
      <c r="R253" s="6"/>
      <c r="S253" s="6"/>
      <c r="T253" s="6"/>
      <c r="U253" s="6"/>
      <c r="V253" s="6"/>
      <c r="W253" s="6"/>
      <c r="X253" s="6"/>
      <c r="Y253" s="6"/>
      <c r="Z253" s="6"/>
      <c r="AA253" s="6"/>
      <c r="AB253" s="6"/>
      <c r="AC253" s="6"/>
      <c r="AD253" s="6"/>
    </row>
    <row r="254" spans="2:30" s="7" customFormat="1" ht="13.2" x14ac:dyDescent="0.25">
      <c r="B254" s="14"/>
      <c r="C254" s="14"/>
      <c r="D254" s="14"/>
      <c r="E254" s="14"/>
      <c r="F254" s="14"/>
      <c r="G254" s="14"/>
      <c r="H254" s="14"/>
      <c r="I254" s="14"/>
      <c r="J254" s="14"/>
      <c r="K254" s="14"/>
      <c r="L254" s="14"/>
      <c r="M254" s="14"/>
      <c r="N254" s="14"/>
      <c r="P254" s="6"/>
      <c r="Q254" s="6"/>
      <c r="R254" s="6"/>
      <c r="S254" s="6"/>
      <c r="T254" s="6"/>
      <c r="U254" s="6"/>
      <c r="V254" s="6"/>
      <c r="W254" s="6"/>
      <c r="X254" s="6"/>
      <c r="Y254" s="6"/>
      <c r="Z254" s="6"/>
      <c r="AA254" s="6"/>
      <c r="AB254" s="6"/>
      <c r="AC254" s="6"/>
      <c r="AD254" s="6"/>
    </row>
    <row r="255" spans="2:30" s="7" customFormat="1" ht="13.2" x14ac:dyDescent="0.25">
      <c r="B255" s="14"/>
      <c r="C255" s="14"/>
      <c r="D255" s="14"/>
      <c r="E255" s="14"/>
      <c r="F255" s="14"/>
      <c r="G255" s="14"/>
      <c r="H255" s="14"/>
      <c r="I255" s="14"/>
      <c r="J255" s="14"/>
      <c r="K255" s="14"/>
      <c r="L255" s="14"/>
      <c r="M255" s="14"/>
      <c r="N255" s="14"/>
      <c r="P255" s="6"/>
      <c r="Q255" s="6"/>
      <c r="R255" s="6"/>
      <c r="S255" s="6"/>
      <c r="T255" s="6"/>
      <c r="U255" s="6"/>
      <c r="V255" s="6"/>
      <c r="W255" s="6"/>
      <c r="X255" s="6"/>
      <c r="Y255" s="6"/>
      <c r="Z255" s="6"/>
      <c r="AA255" s="6"/>
      <c r="AB255" s="6"/>
      <c r="AC255" s="6"/>
      <c r="AD255" s="6"/>
    </row>
    <row r="256" spans="2:30" s="7" customFormat="1" ht="4.95" customHeight="1" x14ac:dyDescent="0.25">
      <c r="B256" s="18"/>
      <c r="C256" s="11"/>
      <c r="D256" s="11"/>
      <c r="E256" s="11"/>
      <c r="F256" s="11"/>
      <c r="G256" s="11"/>
      <c r="H256" s="11"/>
      <c r="I256" s="11"/>
      <c r="J256" s="11"/>
      <c r="K256" s="11"/>
      <c r="L256" s="12"/>
      <c r="M256" s="11"/>
      <c r="N256" s="11"/>
      <c r="P256" s="6"/>
      <c r="Q256" s="6"/>
      <c r="R256" s="6"/>
      <c r="S256" s="6"/>
      <c r="T256" s="6"/>
      <c r="U256" s="6"/>
      <c r="V256" s="6"/>
      <c r="W256" s="6"/>
      <c r="X256" s="6"/>
      <c r="Y256" s="6"/>
      <c r="Z256" s="6"/>
      <c r="AA256" s="6"/>
      <c r="AB256" s="6"/>
      <c r="AC256" s="6"/>
      <c r="AD256" s="6"/>
    </row>
    <row r="257" spans="2:30" s="7" customFormat="1" ht="13.2" x14ac:dyDescent="0.25">
      <c r="B257" s="3" t="s">
        <v>234</v>
      </c>
      <c r="C257" s="3"/>
      <c r="D257" s="3"/>
      <c r="E257" s="3"/>
      <c r="F257" s="3"/>
      <c r="G257" s="3"/>
      <c r="H257" s="3"/>
      <c r="I257" s="3"/>
      <c r="J257" s="3"/>
      <c r="K257" s="3"/>
      <c r="L257" s="3"/>
      <c r="M257" s="3"/>
      <c r="N257" s="3"/>
      <c r="P257" s="6"/>
      <c r="Q257" s="6"/>
      <c r="R257" s="6"/>
      <c r="S257" s="6"/>
      <c r="T257" s="6"/>
      <c r="U257" s="6"/>
      <c r="V257" s="6"/>
      <c r="W257" s="6"/>
      <c r="X257" s="6"/>
      <c r="Y257" s="6"/>
      <c r="Z257" s="6"/>
      <c r="AA257" s="6"/>
      <c r="AB257" s="6"/>
      <c r="AC257" s="6"/>
      <c r="AD257" s="6"/>
    </row>
    <row r="258" spans="2:30" s="7" customFormat="1" ht="15" customHeight="1" x14ac:dyDescent="0.25">
      <c r="B258" s="14" t="s">
        <v>117</v>
      </c>
      <c r="C258" s="14"/>
      <c r="D258" s="14"/>
      <c r="E258" s="14"/>
      <c r="F258" s="14"/>
      <c r="G258" s="14"/>
      <c r="H258" s="14"/>
      <c r="I258" s="14"/>
      <c r="J258" s="14"/>
      <c r="K258" s="14"/>
      <c r="L258" s="14"/>
      <c r="M258" s="14"/>
      <c r="N258" s="14"/>
      <c r="P258" s="6"/>
      <c r="Q258" s="6"/>
      <c r="R258" s="6"/>
      <c r="S258" s="6"/>
      <c r="T258" s="6"/>
      <c r="U258" s="6"/>
      <c r="V258" s="6"/>
      <c r="W258" s="6"/>
      <c r="X258" s="6"/>
      <c r="Y258" s="6"/>
      <c r="Z258" s="6"/>
      <c r="AA258" s="6"/>
      <c r="AB258" s="6"/>
      <c r="AC258" s="6"/>
      <c r="AD258" s="6"/>
    </row>
    <row r="259" spans="2:30" s="7" customFormat="1" ht="13.2" x14ac:dyDescent="0.25">
      <c r="B259" s="14"/>
      <c r="C259" s="14"/>
      <c r="D259" s="14"/>
      <c r="E259" s="14"/>
      <c r="F259" s="14"/>
      <c r="G259" s="14"/>
      <c r="H259" s="14"/>
      <c r="I259" s="14"/>
      <c r="J259" s="14"/>
      <c r="K259" s="14"/>
      <c r="L259" s="14"/>
      <c r="M259" s="14"/>
      <c r="N259" s="14"/>
      <c r="P259" s="6"/>
      <c r="Q259" s="6"/>
      <c r="R259" s="6"/>
      <c r="S259" s="6"/>
      <c r="T259" s="6"/>
      <c r="U259" s="6"/>
      <c r="V259" s="6"/>
      <c r="W259" s="6"/>
      <c r="X259" s="6"/>
      <c r="Y259" s="6"/>
      <c r="Z259" s="6"/>
      <c r="AA259" s="6"/>
      <c r="AB259" s="6"/>
      <c r="AC259" s="6"/>
      <c r="AD259" s="6"/>
    </row>
    <row r="260" spans="2:30" s="7" customFormat="1" ht="13.2" x14ac:dyDescent="0.25">
      <c r="B260" s="14"/>
      <c r="C260" s="14"/>
      <c r="D260" s="14"/>
      <c r="E260" s="14"/>
      <c r="F260" s="14"/>
      <c r="G260" s="14"/>
      <c r="H260" s="14"/>
      <c r="I260" s="14"/>
      <c r="J260" s="14"/>
      <c r="K260" s="14"/>
      <c r="L260" s="14"/>
      <c r="M260" s="14"/>
      <c r="N260" s="14"/>
      <c r="P260" s="6"/>
      <c r="Q260" s="6"/>
      <c r="R260" s="6"/>
      <c r="S260" s="6"/>
      <c r="T260" s="6"/>
      <c r="U260" s="6"/>
      <c r="V260" s="6"/>
      <c r="W260" s="6"/>
      <c r="X260" s="6"/>
      <c r="Y260" s="6"/>
      <c r="Z260" s="6"/>
      <c r="AA260" s="6"/>
      <c r="AB260" s="6"/>
      <c r="AC260" s="6"/>
      <c r="AD260" s="6"/>
    </row>
    <row r="261" spans="2:30" s="7" customFormat="1" ht="15" customHeight="1" x14ac:dyDescent="0.25">
      <c r="B261" s="14"/>
      <c r="C261" s="14"/>
      <c r="D261" s="14"/>
      <c r="E261" s="14"/>
      <c r="F261" s="14"/>
      <c r="G261" s="14"/>
      <c r="H261" s="14"/>
      <c r="I261" s="14"/>
      <c r="J261" s="14"/>
      <c r="K261" s="14"/>
      <c r="L261" s="14"/>
      <c r="M261" s="14"/>
      <c r="N261" s="14"/>
      <c r="P261" s="6"/>
      <c r="Q261" s="6"/>
      <c r="R261" s="6"/>
      <c r="S261" s="6"/>
      <c r="T261" s="6"/>
      <c r="U261" s="6"/>
      <c r="V261" s="6"/>
      <c r="W261" s="6"/>
      <c r="X261" s="6"/>
      <c r="Y261" s="6"/>
      <c r="Z261" s="6"/>
      <c r="AA261" s="6"/>
      <c r="AB261" s="6"/>
      <c r="AC261" s="6"/>
      <c r="AD261" s="6"/>
    </row>
    <row r="262" spans="2:30" s="7" customFormat="1" ht="4.95" customHeight="1" x14ac:dyDescent="0.25">
      <c r="B262" s="18"/>
      <c r="C262" s="11"/>
      <c r="D262" s="11"/>
      <c r="E262" s="11"/>
      <c r="F262" s="11"/>
      <c r="G262" s="11"/>
      <c r="H262" s="11"/>
      <c r="I262" s="11"/>
      <c r="J262" s="11"/>
      <c r="K262" s="11"/>
      <c r="L262" s="12"/>
      <c r="M262" s="11"/>
      <c r="N262" s="11"/>
      <c r="P262" s="6"/>
      <c r="Q262" s="6"/>
      <c r="R262" s="6"/>
      <c r="S262" s="6"/>
      <c r="T262" s="6"/>
      <c r="U262" s="6"/>
      <c r="V262" s="6"/>
      <c r="W262" s="6"/>
      <c r="X262" s="6"/>
      <c r="Y262" s="6"/>
      <c r="Z262" s="6"/>
      <c r="AA262" s="6"/>
      <c r="AB262" s="6"/>
      <c r="AC262" s="6"/>
      <c r="AD262" s="6"/>
    </row>
    <row r="263" spans="2:30" s="7" customFormat="1" ht="15" customHeight="1" x14ac:dyDescent="0.25">
      <c r="B263" s="14" t="s">
        <v>118</v>
      </c>
      <c r="C263" s="14"/>
      <c r="D263" s="14"/>
      <c r="E263" s="14"/>
      <c r="F263" s="14"/>
      <c r="G263" s="14"/>
      <c r="H263" s="14"/>
      <c r="I263" s="14"/>
      <c r="J263" s="14"/>
      <c r="K263" s="14"/>
      <c r="L263" s="14"/>
      <c r="M263" s="14"/>
      <c r="N263" s="14"/>
      <c r="P263" s="6"/>
      <c r="Q263" s="6"/>
      <c r="R263" s="6"/>
      <c r="S263" s="6"/>
      <c r="T263" s="6"/>
      <c r="U263" s="6"/>
      <c r="V263" s="6"/>
      <c r="W263" s="6"/>
      <c r="X263" s="6"/>
      <c r="Y263" s="6"/>
      <c r="Z263" s="6"/>
      <c r="AA263" s="6"/>
      <c r="AB263" s="6"/>
      <c r="AC263" s="6"/>
      <c r="AD263" s="6"/>
    </row>
    <row r="264" spans="2:30" s="7" customFormat="1" ht="13.2" x14ac:dyDescent="0.25">
      <c r="B264" s="14"/>
      <c r="C264" s="14"/>
      <c r="D264" s="14"/>
      <c r="E264" s="14"/>
      <c r="F264" s="14"/>
      <c r="G264" s="14"/>
      <c r="H264" s="14"/>
      <c r="I264" s="14"/>
      <c r="J264" s="14"/>
      <c r="K264" s="14"/>
      <c r="L264" s="14"/>
      <c r="M264" s="14"/>
      <c r="N264" s="14"/>
      <c r="P264" s="6"/>
      <c r="Q264" s="6"/>
      <c r="R264" s="6"/>
      <c r="S264" s="6"/>
      <c r="T264" s="6"/>
      <c r="U264" s="6"/>
      <c r="V264" s="6"/>
      <c r="W264" s="6"/>
      <c r="X264" s="6"/>
      <c r="Y264" s="6"/>
      <c r="Z264" s="6"/>
      <c r="AA264" s="6"/>
      <c r="AB264" s="6"/>
      <c r="AC264" s="6"/>
      <c r="AD264" s="6"/>
    </row>
    <row r="265" spans="2:30" s="7" customFormat="1" ht="13.2" x14ac:dyDescent="0.25">
      <c r="B265" s="14"/>
      <c r="C265" s="14"/>
      <c r="D265" s="14"/>
      <c r="E265" s="14"/>
      <c r="F265" s="14"/>
      <c r="G265" s="14"/>
      <c r="H265" s="14"/>
      <c r="I265" s="14"/>
      <c r="J265" s="14"/>
      <c r="K265" s="14"/>
      <c r="L265" s="14"/>
      <c r="M265" s="14"/>
      <c r="N265" s="14"/>
      <c r="P265" s="6"/>
      <c r="Q265" s="6"/>
      <c r="R265" s="6"/>
      <c r="S265" s="6"/>
      <c r="T265" s="6"/>
      <c r="U265" s="6"/>
      <c r="V265" s="6"/>
      <c r="W265" s="6"/>
      <c r="X265" s="6"/>
      <c r="Y265" s="6"/>
      <c r="Z265" s="6"/>
      <c r="AA265" s="6"/>
      <c r="AB265" s="6"/>
      <c r="AC265" s="6"/>
      <c r="AD265" s="6"/>
    </row>
    <row r="266" spans="2:30" s="7" customFormat="1" ht="13.2" x14ac:dyDescent="0.25">
      <c r="B266" s="16"/>
      <c r="C266" s="16"/>
      <c r="D266" s="16"/>
      <c r="E266" s="16"/>
      <c r="F266" s="16"/>
      <c r="G266" s="16"/>
      <c r="H266" s="16"/>
      <c r="I266" s="16"/>
      <c r="J266" s="16"/>
      <c r="K266" s="16"/>
      <c r="L266" s="16"/>
      <c r="M266" s="16"/>
      <c r="N266" s="16"/>
      <c r="P266" s="6"/>
      <c r="Q266" s="6"/>
      <c r="R266" s="6"/>
      <c r="S266" s="6"/>
      <c r="T266" s="6"/>
      <c r="U266" s="6"/>
      <c r="V266" s="6"/>
      <c r="W266" s="6"/>
      <c r="X266" s="6"/>
      <c r="Y266" s="6"/>
      <c r="Z266" s="6"/>
      <c r="AA266" s="6"/>
      <c r="AB266" s="6"/>
      <c r="AC266" s="6"/>
      <c r="AD266" s="6"/>
    </row>
    <row r="267" spans="2:30" s="7" customFormat="1" ht="13.2" x14ac:dyDescent="0.25">
      <c r="B267" s="28" t="s">
        <v>119</v>
      </c>
      <c r="C267" s="28"/>
      <c r="D267" s="28"/>
      <c r="E267" s="28"/>
      <c r="F267" s="28"/>
      <c r="G267" s="28"/>
      <c r="H267" s="11"/>
      <c r="I267" s="11"/>
      <c r="J267" s="11"/>
      <c r="K267" s="11"/>
      <c r="L267" s="12"/>
      <c r="M267" s="11"/>
      <c r="N267" s="11"/>
      <c r="P267" s="6"/>
      <c r="Q267" s="6"/>
      <c r="R267" s="6"/>
      <c r="S267" s="6"/>
      <c r="T267" s="6"/>
      <c r="U267" s="6"/>
      <c r="V267" s="6"/>
      <c r="W267" s="6"/>
      <c r="X267" s="6"/>
      <c r="Y267" s="6"/>
      <c r="Z267" s="6"/>
      <c r="AA267" s="6"/>
      <c r="AB267" s="6"/>
      <c r="AC267" s="6"/>
      <c r="AD267" s="6"/>
    </row>
    <row r="268" spans="2:30" s="7" customFormat="1" ht="13.2" x14ac:dyDescent="0.25">
      <c r="B268" s="29" t="s">
        <v>120</v>
      </c>
      <c r="C268" s="29"/>
      <c r="D268" s="29"/>
      <c r="E268" s="29"/>
      <c r="F268" s="29"/>
      <c r="G268" s="29"/>
      <c r="H268" s="29"/>
      <c r="I268" s="29"/>
      <c r="J268" s="11"/>
      <c r="K268" s="11"/>
      <c r="L268" s="12"/>
      <c r="M268" s="11"/>
      <c r="N268" s="11"/>
      <c r="P268" s="6"/>
      <c r="Q268" s="6"/>
      <c r="R268" s="6"/>
      <c r="S268" s="6"/>
      <c r="T268" s="6"/>
      <c r="U268" s="6"/>
      <c r="V268" s="6"/>
      <c r="W268" s="6"/>
      <c r="X268" s="6"/>
      <c r="Y268" s="6"/>
      <c r="Z268" s="6"/>
      <c r="AA268" s="6"/>
      <c r="AB268" s="6"/>
      <c r="AC268" s="6"/>
      <c r="AD268" s="6"/>
    </row>
    <row r="269" spans="2:30" s="7" customFormat="1" ht="13.2" x14ac:dyDescent="0.25">
      <c r="B269" s="18"/>
      <c r="C269" s="11"/>
      <c r="D269" s="11"/>
      <c r="E269" s="11"/>
      <c r="F269" s="11"/>
      <c r="G269" s="11"/>
      <c r="H269" s="11"/>
      <c r="I269" s="11"/>
      <c r="J269" s="11"/>
      <c r="K269" s="11"/>
      <c r="L269" s="12"/>
      <c r="M269" s="11"/>
      <c r="N269" s="11"/>
      <c r="P269" s="6"/>
      <c r="Q269" s="6"/>
      <c r="R269" s="6"/>
      <c r="S269" s="6"/>
      <c r="T269" s="6"/>
      <c r="U269" s="6"/>
      <c r="V269" s="6"/>
      <c r="W269" s="6"/>
      <c r="X269" s="6"/>
      <c r="Y269" s="6"/>
      <c r="Z269" s="6"/>
      <c r="AA269" s="6"/>
      <c r="AB269" s="6"/>
      <c r="AC269" s="6"/>
      <c r="AD269" s="6"/>
    </row>
    <row r="270" spans="2:30" s="7" customFormat="1" ht="13.2" x14ac:dyDescent="0.25">
      <c r="B270" s="30"/>
      <c r="C270" s="31"/>
      <c r="D270" s="31"/>
      <c r="E270" s="31"/>
      <c r="F270" s="31"/>
      <c r="G270" s="31"/>
      <c r="H270" s="31"/>
      <c r="I270" s="31"/>
      <c r="J270" s="31"/>
      <c r="K270" s="31"/>
      <c r="L270" s="31"/>
      <c r="M270" s="31"/>
      <c r="N270" s="31"/>
      <c r="P270" s="6"/>
      <c r="Q270" s="6"/>
      <c r="R270" s="6"/>
      <c r="S270" s="6"/>
      <c r="T270" s="6"/>
      <c r="U270" s="6"/>
      <c r="V270" s="6"/>
      <c r="W270" s="6"/>
      <c r="X270" s="6"/>
      <c r="Y270" s="6"/>
      <c r="Z270" s="6"/>
      <c r="AA270" s="6"/>
      <c r="AB270" s="6"/>
      <c r="AC270" s="6"/>
      <c r="AD270" s="6"/>
    </row>
    <row r="271" spans="2:30" s="7" customFormat="1" ht="13.2" x14ac:dyDescent="0.25">
      <c r="B271" s="32" t="s">
        <v>121</v>
      </c>
      <c r="C271" s="32"/>
      <c r="D271" s="32"/>
      <c r="E271" s="32"/>
      <c r="F271" s="32"/>
      <c r="G271" s="32"/>
      <c r="H271" s="32"/>
      <c r="I271" s="32"/>
      <c r="J271" s="32"/>
      <c r="K271" s="32"/>
      <c r="L271" s="32"/>
      <c r="M271" s="32"/>
      <c r="N271" s="32"/>
      <c r="P271" s="6"/>
      <c r="Q271" s="6"/>
      <c r="R271" s="6"/>
      <c r="S271" s="6"/>
      <c r="T271" s="6"/>
      <c r="U271" s="6"/>
      <c r="V271" s="6"/>
      <c r="W271" s="6"/>
      <c r="X271" s="6"/>
      <c r="Y271" s="6"/>
      <c r="Z271" s="6"/>
      <c r="AA271" s="6"/>
      <c r="AB271" s="6"/>
      <c r="AC271" s="6"/>
      <c r="AD271" s="6"/>
    </row>
    <row r="272" spans="2:30" s="7" customFormat="1" ht="13.2" x14ac:dyDescent="0.25">
      <c r="B272" s="15"/>
      <c r="C272" s="16"/>
      <c r="D272" s="16"/>
      <c r="E272" s="16"/>
      <c r="F272" s="16"/>
      <c r="G272" s="11"/>
      <c r="H272" s="11"/>
      <c r="I272" s="11"/>
      <c r="J272" s="11"/>
      <c r="K272" s="11"/>
      <c r="L272" s="12"/>
      <c r="M272" s="11"/>
      <c r="N272" s="11"/>
      <c r="P272" s="6"/>
      <c r="Q272" s="6"/>
      <c r="R272" s="6"/>
      <c r="S272" s="6"/>
      <c r="T272" s="6"/>
      <c r="U272" s="6"/>
      <c r="V272" s="6"/>
      <c r="W272" s="6"/>
      <c r="X272" s="6"/>
      <c r="Y272" s="6"/>
      <c r="Z272" s="6"/>
      <c r="AA272" s="6"/>
      <c r="AB272" s="6"/>
      <c r="AC272" s="6"/>
      <c r="AD272" s="6"/>
    </row>
    <row r="273" spans="2:30" s="7" customFormat="1" ht="15" customHeight="1" x14ac:dyDescent="0.25">
      <c r="B273" s="14" t="s">
        <v>235</v>
      </c>
      <c r="C273" s="14"/>
      <c r="D273" s="14"/>
      <c r="E273" s="14"/>
      <c r="F273" s="14"/>
      <c r="G273" s="11"/>
      <c r="H273" s="11"/>
      <c r="I273" s="11"/>
      <c r="J273" s="11"/>
      <c r="K273" s="11"/>
      <c r="L273" s="12"/>
      <c r="M273" s="11"/>
      <c r="N273" s="11"/>
      <c r="P273" s="6"/>
      <c r="Q273" s="6"/>
      <c r="R273" s="6"/>
      <c r="S273" s="6"/>
      <c r="T273" s="6"/>
      <c r="U273" s="6"/>
      <c r="V273" s="6"/>
      <c r="W273" s="6"/>
      <c r="X273" s="6"/>
      <c r="Y273" s="6"/>
      <c r="Z273" s="6"/>
      <c r="AA273" s="6"/>
      <c r="AB273" s="6"/>
      <c r="AC273" s="6"/>
      <c r="AD273" s="6"/>
    </row>
    <row r="274" spans="2:30" s="7" customFormat="1" ht="13.2" x14ac:dyDescent="0.25">
      <c r="B274" s="14"/>
      <c r="C274" s="14"/>
      <c r="D274" s="14"/>
      <c r="E274" s="14"/>
      <c r="F274" s="14"/>
      <c r="G274" s="16"/>
      <c r="H274" s="11"/>
      <c r="I274" s="11"/>
      <c r="J274" s="11"/>
      <c r="K274" s="11"/>
      <c r="L274" s="12"/>
      <c r="M274" s="11"/>
      <c r="N274" s="11"/>
      <c r="P274" s="6"/>
      <c r="Q274" s="6"/>
      <c r="R274" s="6"/>
      <c r="S274" s="6"/>
      <c r="T274" s="6"/>
      <c r="U274" s="6"/>
      <c r="V274" s="6"/>
      <c r="W274" s="6"/>
      <c r="X274" s="6"/>
      <c r="Y274" s="6"/>
      <c r="Z274" s="6"/>
      <c r="AA274" s="6"/>
      <c r="AB274" s="6"/>
      <c r="AC274" s="6"/>
      <c r="AD274" s="6"/>
    </row>
    <row r="275" spans="2:30" s="7" customFormat="1" ht="13.2" x14ac:dyDescent="0.25">
      <c r="B275" s="14"/>
      <c r="C275" s="14"/>
      <c r="D275" s="14"/>
      <c r="E275" s="14"/>
      <c r="F275" s="14"/>
      <c r="G275" s="16"/>
      <c r="H275" s="11"/>
      <c r="I275" s="11"/>
      <c r="J275" s="11"/>
      <c r="K275" s="11"/>
      <c r="L275" s="12"/>
      <c r="M275" s="11"/>
      <c r="N275" s="11"/>
      <c r="P275" s="6"/>
      <c r="Q275" s="6"/>
      <c r="R275" s="6"/>
      <c r="S275" s="6"/>
      <c r="T275" s="6"/>
      <c r="U275" s="6"/>
      <c r="V275" s="6"/>
      <c r="W275" s="6"/>
      <c r="X275" s="6"/>
      <c r="Y275" s="6"/>
      <c r="Z275" s="6"/>
      <c r="AA275" s="6"/>
      <c r="AB275" s="6"/>
      <c r="AC275" s="6"/>
      <c r="AD275" s="6"/>
    </row>
    <row r="276" spans="2:30" s="7" customFormat="1" ht="13.2" x14ac:dyDescent="0.25">
      <c r="B276" s="14"/>
      <c r="C276" s="14"/>
      <c r="D276" s="14"/>
      <c r="E276" s="14"/>
      <c r="F276" s="14"/>
      <c r="G276" s="16"/>
      <c r="H276" s="11"/>
      <c r="I276" s="11"/>
      <c r="J276" s="11"/>
      <c r="K276" s="11"/>
      <c r="L276" s="12"/>
      <c r="M276" s="11"/>
      <c r="N276" s="11"/>
      <c r="P276" s="6"/>
      <c r="Q276" s="6"/>
      <c r="R276" s="6"/>
      <c r="S276" s="6"/>
      <c r="T276" s="6"/>
      <c r="U276" s="6"/>
      <c r="V276" s="6"/>
      <c r="W276" s="6"/>
      <c r="X276" s="6"/>
      <c r="Y276" s="6"/>
      <c r="Z276" s="6"/>
      <c r="AA276" s="6"/>
      <c r="AB276" s="6"/>
      <c r="AC276" s="6"/>
      <c r="AD276" s="6"/>
    </row>
    <row r="277" spans="2:30" s="7" customFormat="1" ht="13.2" x14ac:dyDescent="0.25">
      <c r="B277" s="14"/>
      <c r="C277" s="14"/>
      <c r="D277" s="14"/>
      <c r="E277" s="14"/>
      <c r="F277" s="14"/>
      <c r="G277" s="16"/>
      <c r="H277" s="11"/>
      <c r="I277" s="11"/>
      <c r="J277" s="11"/>
      <c r="K277" s="11"/>
      <c r="L277" s="12"/>
      <c r="M277" s="11"/>
      <c r="N277" s="11"/>
      <c r="P277" s="6"/>
      <c r="Q277" s="6"/>
      <c r="R277" s="6"/>
      <c r="S277" s="6"/>
      <c r="T277" s="6"/>
      <c r="U277" s="6"/>
      <c r="V277" s="6"/>
      <c r="W277" s="6"/>
      <c r="X277" s="6"/>
      <c r="Y277" s="6"/>
      <c r="Z277" s="6"/>
      <c r="AA277" s="6"/>
      <c r="AB277" s="6"/>
      <c r="AC277" s="6"/>
      <c r="AD277" s="6"/>
    </row>
    <row r="278" spans="2:30" s="7" customFormat="1" ht="13.2" x14ac:dyDescent="0.25">
      <c r="B278" s="14"/>
      <c r="C278" s="14"/>
      <c r="D278" s="14"/>
      <c r="E278" s="14"/>
      <c r="F278" s="14"/>
      <c r="G278" s="16"/>
      <c r="H278" s="11"/>
      <c r="I278" s="11"/>
      <c r="J278" s="11"/>
      <c r="K278" s="11"/>
      <c r="L278" s="12"/>
      <c r="M278" s="11"/>
      <c r="N278" s="11"/>
      <c r="P278" s="6"/>
      <c r="Q278" s="6"/>
      <c r="R278" s="6"/>
      <c r="S278" s="6"/>
      <c r="T278" s="6"/>
      <c r="U278" s="6"/>
      <c r="V278" s="6"/>
      <c r="W278" s="6"/>
      <c r="X278" s="6"/>
      <c r="Y278" s="6"/>
      <c r="Z278" s="6"/>
      <c r="AA278" s="6"/>
      <c r="AB278" s="6"/>
      <c r="AC278" s="6"/>
      <c r="AD278" s="6"/>
    </row>
    <row r="279" spans="2:30" s="7" customFormat="1" ht="13.2" x14ac:dyDescent="0.25">
      <c r="B279" s="14"/>
      <c r="C279" s="14"/>
      <c r="D279" s="14"/>
      <c r="E279" s="14"/>
      <c r="F279" s="14"/>
      <c r="G279" s="16"/>
      <c r="H279" s="11"/>
      <c r="I279" s="11"/>
      <c r="J279" s="11"/>
      <c r="K279" s="11"/>
      <c r="L279" s="12"/>
      <c r="M279" s="11"/>
      <c r="N279" s="11"/>
      <c r="P279" s="6"/>
      <c r="Q279" s="6"/>
      <c r="R279" s="6"/>
      <c r="S279" s="6"/>
      <c r="T279" s="6"/>
      <c r="U279" s="6"/>
      <c r="V279" s="6"/>
      <c r="W279" s="6"/>
      <c r="X279" s="6"/>
      <c r="Y279" s="6"/>
      <c r="Z279" s="6"/>
      <c r="AA279" s="6"/>
      <c r="AB279" s="6"/>
      <c r="AC279" s="6"/>
      <c r="AD279" s="6"/>
    </row>
    <row r="280" spans="2:30" s="7" customFormat="1" ht="13.2" x14ac:dyDescent="0.25">
      <c r="B280" s="14"/>
      <c r="C280" s="14"/>
      <c r="D280" s="14"/>
      <c r="E280" s="14"/>
      <c r="F280" s="14"/>
      <c r="G280" s="16"/>
      <c r="H280" s="11"/>
      <c r="I280" s="11"/>
      <c r="J280" s="11"/>
      <c r="K280" s="11"/>
      <c r="L280" s="12"/>
      <c r="M280" s="11"/>
      <c r="N280" s="11"/>
      <c r="P280" s="6"/>
      <c r="Q280" s="6"/>
      <c r="R280" s="6"/>
      <c r="S280" s="6"/>
      <c r="T280" s="6"/>
      <c r="U280" s="6"/>
      <c r="V280" s="6"/>
      <c r="W280" s="6"/>
      <c r="X280" s="6"/>
      <c r="Y280" s="6"/>
      <c r="Z280" s="6"/>
      <c r="AA280" s="6"/>
      <c r="AB280" s="6"/>
      <c r="AC280" s="6"/>
      <c r="AD280" s="6"/>
    </row>
    <row r="281" spans="2:30" s="7" customFormat="1" ht="13.2" x14ac:dyDescent="0.25">
      <c r="B281" s="14"/>
      <c r="C281" s="14"/>
      <c r="D281" s="14"/>
      <c r="E281" s="14"/>
      <c r="F281" s="14"/>
      <c r="G281" s="16"/>
      <c r="H281" s="11"/>
      <c r="I281" s="11"/>
      <c r="J281" s="11"/>
      <c r="K281" s="11"/>
      <c r="L281" s="12"/>
      <c r="M281" s="11"/>
      <c r="N281" s="11"/>
      <c r="P281" s="6"/>
      <c r="Q281" s="6"/>
      <c r="R281" s="6"/>
      <c r="S281" s="6"/>
      <c r="T281" s="6"/>
      <c r="U281" s="6"/>
      <c r="V281" s="6"/>
      <c r="W281" s="6"/>
      <c r="X281" s="6"/>
      <c r="Y281" s="6"/>
      <c r="Z281" s="6"/>
      <c r="AA281" s="6"/>
      <c r="AB281" s="6"/>
      <c r="AC281" s="6"/>
      <c r="AD281" s="6"/>
    </row>
    <row r="282" spans="2:30" s="7" customFormat="1" ht="13.2" x14ac:dyDescent="0.25">
      <c r="B282" s="15"/>
      <c r="C282" s="16"/>
      <c r="D282" s="16"/>
      <c r="E282" s="16"/>
      <c r="F282" s="16"/>
      <c r="G282" s="16"/>
      <c r="H282" s="11"/>
      <c r="I282" s="11"/>
      <c r="J282" s="11"/>
      <c r="K282" s="11"/>
      <c r="L282" s="12"/>
      <c r="M282" s="11"/>
      <c r="N282" s="11"/>
      <c r="P282" s="6"/>
      <c r="Q282" s="6"/>
      <c r="R282" s="6"/>
      <c r="S282" s="6"/>
      <c r="T282" s="6"/>
      <c r="U282" s="6"/>
      <c r="V282" s="6"/>
      <c r="W282" s="6"/>
      <c r="X282" s="6"/>
      <c r="Y282" s="6"/>
      <c r="Z282" s="6"/>
      <c r="AA282" s="6"/>
      <c r="AB282" s="6"/>
      <c r="AC282" s="6"/>
      <c r="AD282" s="6"/>
    </row>
    <row r="283" spans="2:30" s="7" customFormat="1" ht="13.2" x14ac:dyDescent="0.25">
      <c r="B283" s="15"/>
      <c r="C283" s="16"/>
      <c r="D283" s="16"/>
      <c r="E283" s="16"/>
      <c r="F283" s="16"/>
      <c r="G283" s="16"/>
      <c r="H283" s="11"/>
      <c r="I283" s="11"/>
      <c r="J283" s="11"/>
      <c r="K283" s="11"/>
      <c r="L283" s="12"/>
      <c r="M283" s="11"/>
      <c r="N283" s="11"/>
      <c r="P283" s="6"/>
      <c r="Q283" s="6"/>
      <c r="R283" s="6"/>
      <c r="S283" s="6"/>
      <c r="T283" s="6"/>
      <c r="U283" s="6"/>
      <c r="V283" s="6"/>
      <c r="W283" s="6"/>
      <c r="X283" s="6"/>
      <c r="Y283" s="6"/>
      <c r="Z283" s="6"/>
      <c r="AA283" s="6"/>
      <c r="AB283" s="6"/>
      <c r="AC283" s="6"/>
      <c r="AD283" s="6"/>
    </row>
    <row r="284" spans="2:30" s="7" customFormat="1" ht="13.2" x14ac:dyDescent="0.25">
      <c r="B284" s="15"/>
      <c r="C284" s="16"/>
      <c r="D284" s="16"/>
      <c r="E284" s="16"/>
      <c r="F284" s="16"/>
      <c r="G284" s="16"/>
      <c r="H284" s="11"/>
      <c r="I284" s="11"/>
      <c r="J284" s="11"/>
      <c r="K284" s="11"/>
      <c r="L284" s="12"/>
      <c r="M284" s="11"/>
      <c r="N284" s="11"/>
      <c r="P284" s="6"/>
      <c r="Q284" s="6"/>
      <c r="R284" s="6"/>
      <c r="S284" s="6"/>
      <c r="T284" s="6"/>
      <c r="U284" s="6"/>
      <c r="V284" s="6"/>
      <c r="W284" s="6"/>
      <c r="X284" s="6"/>
      <c r="Y284" s="6"/>
      <c r="Z284" s="6"/>
      <c r="AA284" s="6"/>
      <c r="AB284" s="6"/>
      <c r="AC284" s="6"/>
      <c r="AD284" s="6"/>
    </row>
    <row r="285" spans="2:30" s="7" customFormat="1" ht="15" customHeight="1" x14ac:dyDescent="0.25">
      <c r="B285" s="18"/>
      <c r="C285" s="11"/>
      <c r="D285" s="11"/>
      <c r="E285" s="11"/>
      <c r="F285" s="11"/>
      <c r="G285" s="11"/>
      <c r="H285" s="11"/>
      <c r="I285" s="11"/>
      <c r="J285" s="11"/>
      <c r="K285" s="11"/>
      <c r="L285" s="12"/>
      <c r="M285" s="11"/>
      <c r="N285" s="11"/>
      <c r="P285" s="6"/>
      <c r="Q285" s="6"/>
      <c r="R285" s="6"/>
      <c r="S285" s="6"/>
      <c r="T285" s="6"/>
      <c r="U285" s="6"/>
      <c r="V285" s="6"/>
      <c r="W285" s="6"/>
      <c r="X285" s="6"/>
      <c r="Y285" s="6"/>
      <c r="Z285" s="6"/>
      <c r="AA285" s="6"/>
      <c r="AB285" s="6"/>
      <c r="AC285" s="6"/>
      <c r="AD285" s="6"/>
    </row>
    <row r="286" spans="2:30" s="7" customFormat="1" ht="13.2" x14ac:dyDescent="0.25">
      <c r="B286" s="18"/>
      <c r="C286" s="11"/>
      <c r="D286" s="11"/>
      <c r="E286" s="11"/>
      <c r="F286" s="11"/>
      <c r="G286" s="11"/>
      <c r="H286" s="11"/>
      <c r="I286" s="11"/>
      <c r="J286" s="11"/>
      <c r="K286" s="11"/>
      <c r="L286" s="12"/>
      <c r="M286" s="11"/>
      <c r="N286" s="11"/>
      <c r="P286" s="6"/>
      <c r="Q286" s="6"/>
      <c r="R286" s="6"/>
      <c r="S286" s="6"/>
      <c r="T286" s="6"/>
      <c r="U286" s="6"/>
      <c r="V286" s="6"/>
      <c r="W286" s="6"/>
      <c r="X286" s="6"/>
      <c r="Y286" s="6"/>
      <c r="Z286" s="6"/>
      <c r="AA286" s="6"/>
      <c r="AB286" s="6"/>
      <c r="AC286" s="6"/>
      <c r="AD286" s="6"/>
    </row>
    <row r="287" spans="2:30" s="7" customFormat="1" ht="15" customHeight="1" x14ac:dyDescent="0.25">
      <c r="B287" s="14" t="s">
        <v>236</v>
      </c>
      <c r="C287" s="14"/>
      <c r="D287" s="14"/>
      <c r="E287" s="14"/>
      <c r="F287" s="14"/>
      <c r="G287" s="16"/>
      <c r="H287" s="16"/>
      <c r="I287" s="16"/>
      <c r="J287" s="16"/>
      <c r="K287" s="16"/>
      <c r="L287" s="16"/>
      <c r="M287" s="16"/>
      <c r="N287" s="16"/>
      <c r="P287" s="6"/>
      <c r="Q287" s="6"/>
      <c r="R287" s="6"/>
      <c r="S287" s="6"/>
      <c r="T287" s="6"/>
      <c r="U287" s="6"/>
      <c r="V287" s="6"/>
      <c r="W287" s="6"/>
      <c r="X287" s="6"/>
      <c r="Y287" s="6"/>
      <c r="Z287" s="6"/>
      <c r="AA287" s="6"/>
      <c r="AB287" s="6"/>
      <c r="AC287" s="6"/>
      <c r="AD287" s="6"/>
    </row>
    <row r="288" spans="2:30" s="7" customFormat="1" ht="13.2" x14ac:dyDescent="0.25">
      <c r="B288" s="14"/>
      <c r="C288" s="14"/>
      <c r="D288" s="14"/>
      <c r="E288" s="14"/>
      <c r="F288" s="14"/>
      <c r="G288" s="16"/>
      <c r="H288" s="16"/>
      <c r="I288" s="16"/>
      <c r="J288" s="16"/>
      <c r="K288" s="16"/>
      <c r="L288" s="16"/>
      <c r="M288" s="16"/>
      <c r="N288" s="16"/>
      <c r="P288" s="6"/>
      <c r="Q288" s="6"/>
      <c r="R288" s="6"/>
      <c r="S288" s="6"/>
      <c r="T288" s="6"/>
      <c r="U288" s="6"/>
      <c r="V288" s="6"/>
      <c r="W288" s="6"/>
      <c r="X288" s="6"/>
      <c r="Y288" s="6"/>
      <c r="Z288" s="6"/>
      <c r="AA288" s="6"/>
      <c r="AB288" s="6"/>
      <c r="AC288" s="6"/>
      <c r="AD288" s="6"/>
    </row>
    <row r="289" spans="2:30" s="7" customFormat="1" ht="15" customHeight="1" x14ac:dyDescent="0.25">
      <c r="B289" s="14"/>
      <c r="C289" s="14"/>
      <c r="D289" s="14"/>
      <c r="E289" s="14"/>
      <c r="F289" s="14"/>
      <c r="G289" s="16"/>
      <c r="H289" s="16"/>
      <c r="I289" s="16"/>
      <c r="J289" s="16"/>
      <c r="K289" s="16"/>
      <c r="L289" s="16"/>
      <c r="M289" s="16"/>
      <c r="N289" s="16"/>
      <c r="P289" s="6"/>
      <c r="Q289" s="6"/>
      <c r="R289" s="6"/>
      <c r="S289" s="6"/>
      <c r="T289" s="6"/>
      <c r="U289" s="6"/>
      <c r="V289" s="6"/>
      <c r="W289" s="6"/>
      <c r="X289" s="6"/>
      <c r="Y289" s="6"/>
      <c r="Z289" s="6"/>
      <c r="AA289" s="6"/>
      <c r="AB289" s="6"/>
      <c r="AC289" s="6"/>
      <c r="AD289" s="6"/>
    </row>
    <row r="290" spans="2:30" s="7" customFormat="1" ht="13.2" x14ac:dyDescent="0.25">
      <c r="B290" s="14"/>
      <c r="C290" s="14"/>
      <c r="D290" s="14"/>
      <c r="E290" s="14"/>
      <c r="F290" s="14"/>
      <c r="G290" s="11"/>
      <c r="H290" s="11"/>
      <c r="I290" s="11"/>
      <c r="J290" s="11"/>
      <c r="K290" s="11"/>
      <c r="L290" s="12"/>
      <c r="M290" s="11"/>
      <c r="N290" s="11"/>
      <c r="P290" s="6"/>
      <c r="Q290" s="6"/>
      <c r="R290" s="6"/>
      <c r="S290" s="6"/>
      <c r="T290" s="6"/>
      <c r="U290" s="6"/>
      <c r="V290" s="6"/>
      <c r="W290" s="6"/>
      <c r="X290" s="6"/>
      <c r="Y290" s="6"/>
      <c r="Z290" s="6"/>
      <c r="AA290" s="6"/>
      <c r="AB290" s="6"/>
      <c r="AC290" s="6"/>
      <c r="AD290" s="6"/>
    </row>
    <row r="291" spans="2:30" s="7" customFormat="1" ht="13.2" x14ac:dyDescent="0.25">
      <c r="B291" s="14"/>
      <c r="C291" s="14"/>
      <c r="D291" s="14"/>
      <c r="E291" s="14"/>
      <c r="F291" s="14"/>
      <c r="G291" s="11"/>
      <c r="H291" s="11"/>
      <c r="I291" s="11"/>
      <c r="J291" s="11"/>
      <c r="K291" s="11"/>
      <c r="L291" s="12"/>
      <c r="M291" s="11"/>
      <c r="N291" s="11"/>
      <c r="P291" s="6"/>
      <c r="Q291" s="6"/>
      <c r="R291" s="6"/>
      <c r="S291" s="6"/>
      <c r="T291" s="6"/>
      <c r="U291" s="6"/>
      <c r="V291" s="6"/>
      <c r="W291" s="6"/>
      <c r="X291" s="6"/>
      <c r="Y291" s="6"/>
      <c r="Z291" s="6"/>
      <c r="AA291" s="6"/>
      <c r="AB291" s="6"/>
      <c r="AC291" s="6"/>
      <c r="AD291" s="6"/>
    </row>
    <row r="292" spans="2:30" s="7" customFormat="1" ht="13.2" x14ac:dyDescent="0.25">
      <c r="B292" s="14"/>
      <c r="C292" s="14"/>
      <c r="D292" s="14"/>
      <c r="E292" s="14"/>
      <c r="F292" s="14"/>
      <c r="G292" s="11"/>
      <c r="H292" s="11"/>
      <c r="I292" s="11"/>
      <c r="J292" s="11"/>
      <c r="K292" s="11"/>
      <c r="L292" s="12"/>
      <c r="M292" s="11"/>
      <c r="N292" s="11"/>
      <c r="P292" s="6"/>
      <c r="Q292" s="6"/>
      <c r="R292" s="6"/>
      <c r="S292" s="6"/>
      <c r="T292" s="6"/>
      <c r="U292" s="6"/>
      <c r="V292" s="6"/>
      <c r="W292" s="6"/>
      <c r="X292" s="6"/>
      <c r="Y292" s="6"/>
      <c r="Z292" s="6"/>
      <c r="AA292" s="6"/>
      <c r="AB292" s="6"/>
      <c r="AC292" s="6"/>
      <c r="AD292" s="6"/>
    </row>
    <row r="293" spans="2:30" s="7" customFormat="1" ht="15" customHeight="1" x14ac:dyDescent="0.25">
      <c r="B293" s="14"/>
      <c r="C293" s="14"/>
      <c r="D293" s="14"/>
      <c r="E293" s="14"/>
      <c r="F293" s="14"/>
      <c r="G293" s="11"/>
      <c r="H293" s="11"/>
      <c r="I293" s="11"/>
      <c r="J293" s="11"/>
      <c r="K293" s="11"/>
      <c r="L293" s="12"/>
      <c r="M293" s="11"/>
      <c r="N293" s="11"/>
      <c r="P293" s="6"/>
      <c r="Q293" s="6"/>
      <c r="R293" s="6"/>
      <c r="S293" s="6"/>
      <c r="T293" s="6"/>
      <c r="U293" s="6"/>
      <c r="V293" s="6"/>
      <c r="W293" s="6"/>
      <c r="X293" s="6"/>
      <c r="Y293" s="6"/>
      <c r="Z293" s="6"/>
      <c r="AA293" s="6"/>
      <c r="AB293" s="6"/>
      <c r="AC293" s="6"/>
      <c r="AD293" s="6"/>
    </row>
    <row r="294" spans="2:30" s="7" customFormat="1" ht="15" customHeight="1" x14ac:dyDescent="0.25">
      <c r="B294" s="14"/>
      <c r="C294" s="14"/>
      <c r="D294" s="14"/>
      <c r="E294" s="14"/>
      <c r="F294" s="14"/>
      <c r="G294" s="11"/>
      <c r="H294" s="11"/>
      <c r="I294" s="11"/>
      <c r="J294" s="11"/>
      <c r="K294" s="11"/>
      <c r="L294" s="12"/>
      <c r="M294" s="11"/>
      <c r="N294" s="11"/>
      <c r="P294" s="6"/>
      <c r="Q294" s="6"/>
      <c r="R294" s="6"/>
      <c r="S294" s="6"/>
      <c r="T294" s="6"/>
      <c r="U294" s="6"/>
      <c r="V294" s="6"/>
      <c r="W294" s="6"/>
      <c r="X294" s="6"/>
      <c r="Y294" s="6"/>
      <c r="Z294" s="6"/>
      <c r="AA294" s="6"/>
      <c r="AB294" s="6"/>
      <c r="AC294" s="6"/>
      <c r="AD294" s="6"/>
    </row>
    <row r="295" spans="2:30" s="7" customFormat="1" ht="13.2" x14ac:dyDescent="0.25">
      <c r="B295" s="14"/>
      <c r="C295" s="14"/>
      <c r="D295" s="14"/>
      <c r="E295" s="14"/>
      <c r="F295" s="14"/>
      <c r="G295" s="11"/>
      <c r="H295" s="11"/>
      <c r="I295" s="11"/>
      <c r="J295" s="11"/>
      <c r="K295" s="11"/>
      <c r="L295" s="12"/>
      <c r="M295" s="11"/>
      <c r="N295" s="11"/>
      <c r="P295" s="6"/>
      <c r="Q295" s="6"/>
      <c r="R295" s="6"/>
      <c r="S295" s="6"/>
      <c r="T295" s="6"/>
      <c r="U295" s="6"/>
      <c r="V295" s="6"/>
      <c r="W295" s="6"/>
      <c r="X295" s="6"/>
      <c r="Y295" s="6"/>
      <c r="Z295" s="6"/>
      <c r="AA295" s="6"/>
      <c r="AB295" s="6"/>
      <c r="AC295" s="6"/>
      <c r="AD295" s="6"/>
    </row>
    <row r="296" spans="2:30" s="7" customFormat="1" ht="30" customHeight="1" x14ac:dyDescent="0.25">
      <c r="B296" s="15"/>
      <c r="C296" s="16"/>
      <c r="D296" s="16"/>
      <c r="E296" s="16"/>
      <c r="F296" s="16"/>
      <c r="G296" s="11"/>
      <c r="H296" s="11"/>
      <c r="I296" s="11"/>
      <c r="J296" s="11"/>
      <c r="K296" s="11"/>
      <c r="L296" s="12"/>
      <c r="M296" s="11"/>
      <c r="N296" s="11"/>
      <c r="P296" s="6"/>
      <c r="Q296" s="6"/>
      <c r="R296" s="6"/>
      <c r="S296" s="6"/>
      <c r="T296" s="6"/>
      <c r="U296" s="6"/>
      <c r="V296" s="6"/>
      <c r="W296" s="6"/>
      <c r="X296" s="6"/>
      <c r="Y296" s="6"/>
      <c r="Z296" s="6"/>
      <c r="AA296" s="6"/>
      <c r="AB296" s="6"/>
      <c r="AC296" s="6"/>
      <c r="AD296" s="6"/>
    </row>
    <row r="297" spans="2:30" s="7" customFormat="1" ht="13.2" x14ac:dyDescent="0.25">
      <c r="B297" s="15"/>
      <c r="C297" s="16"/>
      <c r="D297" s="16"/>
      <c r="E297" s="16"/>
      <c r="F297" s="16"/>
      <c r="G297" s="11"/>
      <c r="H297" s="11"/>
      <c r="I297" s="11"/>
      <c r="J297" s="11"/>
      <c r="K297" s="11"/>
      <c r="L297" s="12"/>
      <c r="M297" s="11"/>
      <c r="N297" s="11"/>
      <c r="P297" s="6"/>
      <c r="Q297" s="6"/>
      <c r="R297" s="6"/>
      <c r="S297" s="6"/>
      <c r="T297" s="6"/>
      <c r="U297" s="6"/>
      <c r="V297" s="6"/>
      <c r="W297" s="6"/>
      <c r="X297" s="6"/>
      <c r="Y297" s="6"/>
      <c r="Z297" s="6"/>
      <c r="AA297" s="6"/>
      <c r="AB297" s="6"/>
      <c r="AC297" s="6"/>
      <c r="AD297" s="6"/>
    </row>
    <row r="298" spans="2:30" s="7" customFormat="1" ht="15" customHeight="1" x14ac:dyDescent="0.25">
      <c r="B298" s="14" t="s">
        <v>237</v>
      </c>
      <c r="C298" s="14"/>
      <c r="D298" s="14"/>
      <c r="E298" s="14"/>
      <c r="F298" s="14"/>
      <c r="G298" s="11"/>
      <c r="H298" s="11"/>
      <c r="I298" s="11"/>
      <c r="J298" s="11"/>
      <c r="K298" s="11"/>
      <c r="L298" s="12"/>
      <c r="M298" s="11"/>
      <c r="N298" s="11"/>
      <c r="P298" s="6"/>
      <c r="Q298" s="6"/>
      <c r="R298" s="6"/>
      <c r="S298" s="6"/>
      <c r="T298" s="6"/>
      <c r="U298" s="6"/>
      <c r="V298" s="6"/>
      <c r="W298" s="6"/>
      <c r="X298" s="6"/>
      <c r="Y298" s="6"/>
      <c r="Z298" s="6"/>
      <c r="AA298" s="6"/>
      <c r="AB298" s="6"/>
      <c r="AC298" s="6"/>
      <c r="AD298" s="6"/>
    </row>
    <row r="299" spans="2:30" s="7" customFormat="1" ht="13.2" x14ac:dyDescent="0.25">
      <c r="B299" s="14"/>
      <c r="C299" s="14"/>
      <c r="D299" s="14"/>
      <c r="E299" s="14"/>
      <c r="F299" s="14"/>
      <c r="G299" s="11"/>
      <c r="H299" s="11"/>
      <c r="I299" s="11"/>
      <c r="J299" s="11"/>
      <c r="K299" s="11"/>
      <c r="L299" s="12"/>
      <c r="M299" s="11"/>
      <c r="N299" s="11"/>
      <c r="P299" s="6"/>
      <c r="Q299" s="6"/>
      <c r="R299" s="6"/>
      <c r="S299" s="6"/>
      <c r="T299" s="6"/>
      <c r="U299" s="6"/>
      <c r="V299" s="6"/>
      <c r="W299" s="6"/>
      <c r="X299" s="6"/>
      <c r="Y299" s="6"/>
      <c r="Z299" s="6"/>
      <c r="AA299" s="6"/>
      <c r="AB299" s="6"/>
      <c r="AC299" s="6"/>
      <c r="AD299" s="6"/>
    </row>
    <row r="300" spans="2:30" s="7" customFormat="1" ht="13.2" x14ac:dyDescent="0.25">
      <c r="B300" s="14"/>
      <c r="C300" s="14"/>
      <c r="D300" s="14"/>
      <c r="E300" s="14"/>
      <c r="F300" s="14"/>
      <c r="G300" s="11"/>
      <c r="H300" s="11"/>
      <c r="I300" s="11"/>
      <c r="J300" s="11"/>
      <c r="K300" s="11"/>
      <c r="L300" s="12"/>
      <c r="M300" s="11"/>
      <c r="N300" s="11"/>
      <c r="P300" s="6"/>
      <c r="Q300" s="6"/>
      <c r="R300" s="6"/>
      <c r="S300" s="6"/>
      <c r="T300" s="6"/>
      <c r="U300" s="6"/>
      <c r="V300" s="6"/>
      <c r="W300" s="6"/>
      <c r="X300" s="6"/>
      <c r="Y300" s="6"/>
      <c r="Z300" s="6"/>
      <c r="AA300" s="6"/>
      <c r="AB300" s="6"/>
      <c r="AC300" s="6"/>
      <c r="AD300" s="6"/>
    </row>
    <row r="301" spans="2:30" s="7" customFormat="1" ht="13.2" x14ac:dyDescent="0.25">
      <c r="B301" s="14"/>
      <c r="C301" s="14"/>
      <c r="D301" s="14"/>
      <c r="E301" s="14"/>
      <c r="F301" s="14"/>
      <c r="G301" s="11"/>
      <c r="H301" s="11"/>
      <c r="I301" s="11"/>
      <c r="J301" s="11"/>
      <c r="K301" s="11"/>
      <c r="L301" s="12"/>
      <c r="M301" s="11"/>
      <c r="N301" s="11"/>
      <c r="P301" s="6"/>
      <c r="Q301" s="6"/>
      <c r="R301" s="6"/>
      <c r="S301" s="6"/>
      <c r="T301" s="6"/>
      <c r="U301" s="6"/>
      <c r="V301" s="6"/>
      <c r="W301" s="6"/>
      <c r="X301" s="6"/>
      <c r="Y301" s="6"/>
      <c r="Z301" s="6"/>
      <c r="AA301" s="6"/>
      <c r="AB301" s="6"/>
      <c r="AC301" s="6"/>
      <c r="AD301" s="6"/>
    </row>
    <row r="302" spans="2:30" s="7" customFormat="1" ht="13.2" x14ac:dyDescent="0.25">
      <c r="B302" s="14"/>
      <c r="C302" s="14"/>
      <c r="D302" s="14"/>
      <c r="E302" s="14"/>
      <c r="F302" s="14"/>
      <c r="G302" s="16"/>
      <c r="H302" s="16"/>
      <c r="I302" s="16"/>
      <c r="J302" s="16"/>
      <c r="K302" s="16"/>
      <c r="L302" s="16"/>
      <c r="M302" s="16"/>
      <c r="N302" s="16"/>
      <c r="P302" s="6"/>
      <c r="Q302" s="6"/>
      <c r="R302" s="6"/>
      <c r="S302" s="6"/>
      <c r="T302" s="6"/>
      <c r="U302" s="6"/>
      <c r="V302" s="6"/>
      <c r="W302" s="6"/>
      <c r="X302" s="6"/>
      <c r="Y302" s="6"/>
      <c r="Z302" s="6"/>
      <c r="AA302" s="6"/>
      <c r="AB302" s="6"/>
      <c r="AC302" s="6"/>
      <c r="AD302" s="6"/>
    </row>
    <row r="303" spans="2:30" s="7" customFormat="1" ht="13.2" x14ac:dyDescent="0.25">
      <c r="B303" s="14"/>
      <c r="C303" s="14"/>
      <c r="D303" s="14"/>
      <c r="E303" s="14"/>
      <c r="F303" s="14"/>
      <c r="G303" s="16"/>
      <c r="H303" s="16"/>
      <c r="I303" s="16"/>
      <c r="J303" s="16"/>
      <c r="K303" s="16"/>
      <c r="L303" s="16"/>
      <c r="M303" s="16"/>
      <c r="N303" s="16"/>
      <c r="P303" s="6"/>
      <c r="Q303" s="6"/>
      <c r="R303" s="6"/>
      <c r="S303" s="6"/>
      <c r="T303" s="6"/>
      <c r="U303" s="6"/>
      <c r="V303" s="6"/>
      <c r="W303" s="6"/>
      <c r="X303" s="6"/>
      <c r="Y303" s="6"/>
      <c r="Z303" s="6"/>
      <c r="AA303" s="6"/>
      <c r="AB303" s="6"/>
      <c r="AC303" s="6"/>
      <c r="AD303" s="6"/>
    </row>
    <row r="304" spans="2:30" s="7" customFormat="1" ht="13.2" x14ac:dyDescent="0.25">
      <c r="B304" s="14"/>
      <c r="C304" s="14"/>
      <c r="D304" s="14"/>
      <c r="E304" s="14"/>
      <c r="F304" s="14"/>
      <c r="G304" s="16"/>
      <c r="H304" s="16"/>
      <c r="I304" s="16"/>
      <c r="J304" s="16"/>
      <c r="K304" s="16"/>
      <c r="L304" s="16"/>
      <c r="M304" s="16"/>
      <c r="N304" s="16"/>
      <c r="P304" s="6"/>
      <c r="Q304" s="6"/>
      <c r="R304" s="6"/>
      <c r="S304" s="6"/>
      <c r="T304" s="6"/>
      <c r="U304" s="6"/>
      <c r="V304" s="6"/>
      <c r="W304" s="6"/>
      <c r="X304" s="6"/>
      <c r="Y304" s="6"/>
      <c r="Z304" s="6"/>
      <c r="AA304" s="6"/>
      <c r="AB304" s="6"/>
      <c r="AC304" s="6"/>
      <c r="AD304" s="6"/>
    </row>
    <row r="305" spans="2:30" s="7" customFormat="1" ht="13.2" x14ac:dyDescent="0.25">
      <c r="B305" s="14"/>
      <c r="C305" s="14"/>
      <c r="D305" s="14"/>
      <c r="E305" s="14"/>
      <c r="F305" s="14"/>
      <c r="G305" s="11"/>
      <c r="H305" s="11"/>
      <c r="I305" s="11"/>
      <c r="J305" s="11"/>
      <c r="K305" s="11"/>
      <c r="L305" s="12"/>
      <c r="M305" s="11"/>
      <c r="N305" s="11"/>
      <c r="P305" s="6"/>
      <c r="Q305" s="6"/>
      <c r="R305" s="6"/>
      <c r="S305" s="6"/>
      <c r="T305" s="6"/>
      <c r="U305" s="6"/>
      <c r="V305" s="6"/>
      <c r="W305" s="6"/>
      <c r="X305" s="6"/>
      <c r="Y305" s="6"/>
      <c r="Z305" s="6"/>
      <c r="AA305" s="6"/>
      <c r="AB305" s="6"/>
      <c r="AC305" s="6"/>
      <c r="AD305" s="6"/>
    </row>
    <row r="306" spans="2:30" s="7" customFormat="1" ht="13.2" x14ac:dyDescent="0.25">
      <c r="B306" s="14"/>
      <c r="C306" s="14"/>
      <c r="D306" s="14"/>
      <c r="E306" s="14"/>
      <c r="F306" s="14"/>
      <c r="G306" s="11"/>
      <c r="H306" s="11"/>
      <c r="I306" s="11"/>
      <c r="J306" s="11"/>
      <c r="K306" s="11"/>
      <c r="L306" s="12"/>
      <c r="M306" s="11"/>
      <c r="N306" s="11"/>
      <c r="P306" s="6"/>
      <c r="Q306" s="6"/>
      <c r="R306" s="6"/>
      <c r="S306" s="6"/>
      <c r="T306" s="6"/>
      <c r="U306" s="6"/>
      <c r="V306" s="6"/>
      <c r="W306" s="6"/>
      <c r="X306" s="6"/>
      <c r="Y306" s="6"/>
      <c r="Z306" s="6"/>
      <c r="AA306" s="6"/>
      <c r="AB306" s="6"/>
      <c r="AC306" s="6"/>
      <c r="AD306" s="6"/>
    </row>
    <row r="307" spans="2:30" s="7" customFormat="1" ht="15" customHeight="1" x14ac:dyDescent="0.25">
      <c r="B307" s="15"/>
      <c r="C307" s="16"/>
      <c r="D307" s="16"/>
      <c r="E307" s="16"/>
      <c r="F307" s="16"/>
      <c r="G307" s="11"/>
      <c r="H307" s="11"/>
      <c r="I307" s="11"/>
      <c r="J307" s="11"/>
      <c r="K307" s="11"/>
      <c r="L307" s="12"/>
      <c r="M307" s="11"/>
      <c r="N307" s="11"/>
      <c r="P307" s="6"/>
      <c r="Q307" s="6"/>
      <c r="R307" s="6"/>
      <c r="S307" s="6"/>
      <c r="T307" s="6"/>
      <c r="U307" s="6"/>
      <c r="V307" s="6"/>
      <c r="W307" s="6"/>
      <c r="X307" s="6"/>
      <c r="Y307" s="6"/>
      <c r="Z307" s="6"/>
      <c r="AA307" s="6"/>
      <c r="AB307" s="6"/>
      <c r="AC307" s="6"/>
      <c r="AD307" s="6"/>
    </row>
    <row r="308" spans="2:30" s="7" customFormat="1" ht="13.2" x14ac:dyDescent="0.25">
      <c r="B308" s="15"/>
      <c r="C308" s="16"/>
      <c r="D308" s="16"/>
      <c r="E308" s="16"/>
      <c r="F308" s="16"/>
      <c r="G308" s="11"/>
      <c r="H308" s="11"/>
      <c r="I308" s="11"/>
      <c r="J308" s="11"/>
      <c r="K308" s="11"/>
      <c r="L308" s="12"/>
      <c r="M308" s="11"/>
      <c r="N308" s="11"/>
      <c r="P308" s="6"/>
      <c r="Q308" s="6"/>
      <c r="R308" s="6"/>
      <c r="S308" s="6"/>
      <c r="T308" s="6"/>
      <c r="U308" s="6"/>
      <c r="V308" s="6"/>
      <c r="W308" s="6"/>
      <c r="X308" s="6"/>
      <c r="Y308" s="6"/>
      <c r="Z308" s="6"/>
      <c r="AA308" s="6"/>
      <c r="AB308" s="6"/>
      <c r="AC308" s="6"/>
      <c r="AD308" s="6"/>
    </row>
    <row r="309" spans="2:30" s="7" customFormat="1" ht="13.2" x14ac:dyDescent="0.25">
      <c r="B309" s="15"/>
      <c r="C309" s="16"/>
      <c r="D309" s="16"/>
      <c r="E309" s="16"/>
      <c r="F309" s="16"/>
      <c r="G309" s="11"/>
      <c r="H309" s="11"/>
      <c r="I309" s="11"/>
      <c r="J309" s="11"/>
      <c r="K309" s="11"/>
      <c r="L309" s="12"/>
      <c r="M309" s="11"/>
      <c r="N309" s="11"/>
      <c r="P309" s="6"/>
      <c r="Q309" s="6"/>
      <c r="R309" s="6"/>
      <c r="S309" s="6"/>
      <c r="T309" s="6"/>
      <c r="U309" s="6"/>
      <c r="V309" s="6"/>
      <c r="W309" s="6"/>
      <c r="X309" s="6"/>
      <c r="Y309" s="6"/>
      <c r="Z309" s="6"/>
      <c r="AA309" s="6"/>
      <c r="AB309" s="6"/>
      <c r="AC309" s="6"/>
      <c r="AD309" s="6"/>
    </row>
    <row r="310" spans="2:30" s="7" customFormat="1" ht="15" customHeight="1" x14ac:dyDescent="0.25">
      <c r="B310" s="27" t="s">
        <v>238</v>
      </c>
      <c r="C310" s="27"/>
      <c r="D310" s="27"/>
      <c r="E310" s="27"/>
      <c r="F310" s="27"/>
      <c r="G310" s="11"/>
      <c r="H310" s="11"/>
      <c r="I310" s="11"/>
      <c r="J310" s="11"/>
      <c r="K310" s="11"/>
      <c r="L310" s="12"/>
      <c r="M310" s="11"/>
      <c r="N310" s="11"/>
      <c r="P310" s="6"/>
      <c r="Q310" s="6"/>
      <c r="R310" s="6"/>
      <c r="S310" s="6"/>
      <c r="T310" s="6"/>
      <c r="U310" s="6"/>
      <c r="V310" s="6"/>
      <c r="W310" s="6"/>
      <c r="X310" s="6"/>
      <c r="Y310" s="6"/>
      <c r="Z310" s="6"/>
      <c r="AA310" s="6"/>
      <c r="AB310" s="6"/>
      <c r="AC310" s="6"/>
      <c r="AD310" s="6"/>
    </row>
    <row r="311" spans="2:30" s="7" customFormat="1" ht="13.2" x14ac:dyDescent="0.25">
      <c r="B311" s="27"/>
      <c r="C311" s="27"/>
      <c r="D311" s="27"/>
      <c r="E311" s="27"/>
      <c r="F311" s="27"/>
      <c r="G311" s="11"/>
      <c r="H311" s="11"/>
      <c r="I311" s="11"/>
      <c r="J311" s="11"/>
      <c r="K311" s="11"/>
      <c r="L311" s="12"/>
      <c r="M311" s="11"/>
      <c r="N311" s="11"/>
      <c r="P311" s="6"/>
      <c r="Q311" s="6"/>
      <c r="R311" s="6"/>
      <c r="S311" s="6"/>
      <c r="T311" s="6"/>
      <c r="U311" s="6"/>
      <c r="V311" s="6"/>
      <c r="W311" s="6"/>
      <c r="X311" s="6"/>
      <c r="Y311" s="6"/>
      <c r="Z311" s="6"/>
      <c r="AA311" s="6"/>
      <c r="AB311" s="6"/>
      <c r="AC311" s="6"/>
      <c r="AD311" s="6"/>
    </row>
    <row r="312" spans="2:30" s="7" customFormat="1" ht="13.2" x14ac:dyDescent="0.25">
      <c r="B312" s="27"/>
      <c r="C312" s="27"/>
      <c r="D312" s="27"/>
      <c r="E312" s="27"/>
      <c r="F312" s="27"/>
      <c r="G312" s="11"/>
      <c r="H312" s="11"/>
      <c r="I312" s="11"/>
      <c r="J312" s="11"/>
      <c r="K312" s="11"/>
      <c r="L312" s="12"/>
      <c r="M312" s="11"/>
      <c r="N312" s="11"/>
      <c r="P312" s="6"/>
      <c r="Q312" s="6"/>
      <c r="R312" s="6"/>
      <c r="S312" s="6"/>
      <c r="T312" s="6"/>
      <c r="U312" s="6"/>
      <c r="V312" s="6"/>
      <c r="W312" s="6"/>
      <c r="X312" s="6"/>
      <c r="Y312" s="6"/>
      <c r="Z312" s="6"/>
      <c r="AA312" s="6"/>
      <c r="AB312" s="6"/>
      <c r="AC312" s="6"/>
      <c r="AD312" s="6"/>
    </row>
    <row r="313" spans="2:30" s="7" customFormat="1" ht="13.2" x14ac:dyDescent="0.25">
      <c r="B313" s="27"/>
      <c r="C313" s="27"/>
      <c r="D313" s="27"/>
      <c r="E313" s="27"/>
      <c r="F313" s="27"/>
      <c r="G313" s="11"/>
      <c r="H313" s="11"/>
      <c r="I313" s="11"/>
      <c r="J313" s="11"/>
      <c r="K313" s="11"/>
      <c r="L313" s="12"/>
      <c r="M313" s="11"/>
      <c r="N313" s="11"/>
      <c r="P313" s="6"/>
      <c r="Q313" s="6"/>
      <c r="R313" s="6"/>
      <c r="S313" s="6"/>
      <c r="T313" s="6"/>
      <c r="U313" s="6"/>
      <c r="V313" s="6"/>
      <c r="W313" s="6"/>
      <c r="X313" s="6"/>
      <c r="Y313" s="6"/>
      <c r="Z313" s="6"/>
      <c r="AA313" s="6"/>
      <c r="AB313" s="6"/>
      <c r="AC313" s="6"/>
      <c r="AD313" s="6"/>
    </row>
    <row r="314" spans="2:30" s="7" customFormat="1" ht="13.2" x14ac:dyDescent="0.25">
      <c r="B314" s="27"/>
      <c r="C314" s="27"/>
      <c r="D314" s="27"/>
      <c r="E314" s="27"/>
      <c r="F314" s="27"/>
      <c r="G314" s="11"/>
      <c r="H314" s="11"/>
      <c r="I314" s="11"/>
      <c r="J314" s="11"/>
      <c r="K314" s="11"/>
      <c r="L314" s="12"/>
      <c r="M314" s="11"/>
      <c r="N314" s="11"/>
      <c r="P314" s="6"/>
      <c r="Q314" s="6"/>
      <c r="R314" s="6"/>
      <c r="S314" s="6"/>
      <c r="T314" s="6"/>
      <c r="U314" s="6"/>
      <c r="V314" s="6"/>
      <c r="W314" s="6"/>
      <c r="X314" s="6"/>
      <c r="Y314" s="6"/>
      <c r="Z314" s="6"/>
      <c r="AA314" s="6"/>
      <c r="AB314" s="6"/>
      <c r="AC314" s="6"/>
      <c r="AD314" s="6"/>
    </row>
    <row r="315" spans="2:30" s="7" customFormat="1" ht="13.2" x14ac:dyDescent="0.25">
      <c r="B315" s="27"/>
      <c r="C315" s="27"/>
      <c r="D315" s="27"/>
      <c r="E315" s="27"/>
      <c r="F315" s="27"/>
      <c r="G315" s="11"/>
      <c r="H315" s="11"/>
      <c r="I315" s="11"/>
      <c r="J315" s="11"/>
      <c r="K315" s="11"/>
      <c r="L315" s="12"/>
      <c r="M315" s="11"/>
      <c r="N315" s="11"/>
      <c r="P315" s="6"/>
      <c r="Q315" s="6"/>
      <c r="R315" s="6"/>
      <c r="S315" s="6"/>
      <c r="T315" s="6"/>
      <c r="U315" s="6"/>
      <c r="V315" s="6"/>
      <c r="W315" s="6"/>
      <c r="X315" s="6"/>
      <c r="Y315" s="6"/>
      <c r="Z315" s="6"/>
      <c r="AA315" s="6"/>
      <c r="AB315" s="6"/>
      <c r="AC315" s="6"/>
      <c r="AD315" s="6"/>
    </row>
    <row r="316" spans="2:30" s="7" customFormat="1" ht="13.2" x14ac:dyDescent="0.25">
      <c r="B316" s="27"/>
      <c r="C316" s="27"/>
      <c r="D316" s="27"/>
      <c r="E316" s="27"/>
      <c r="F316" s="27"/>
      <c r="G316" s="11"/>
      <c r="H316" s="11"/>
      <c r="I316" s="11"/>
      <c r="J316" s="11"/>
      <c r="K316" s="11"/>
      <c r="L316" s="12"/>
      <c r="M316" s="11"/>
      <c r="N316" s="11"/>
      <c r="P316" s="6"/>
      <c r="Q316" s="6"/>
      <c r="R316" s="6"/>
      <c r="S316" s="6"/>
      <c r="T316" s="6"/>
      <c r="U316" s="6"/>
      <c r="V316" s="6"/>
      <c r="W316" s="6"/>
      <c r="X316" s="6"/>
      <c r="Y316" s="6"/>
      <c r="Z316" s="6"/>
      <c r="AA316" s="6"/>
      <c r="AB316" s="6"/>
      <c r="AC316" s="6"/>
      <c r="AD316" s="6"/>
    </row>
    <row r="317" spans="2:30" s="7" customFormat="1" ht="13.2" x14ac:dyDescent="0.25">
      <c r="B317" s="27"/>
      <c r="C317" s="27"/>
      <c r="D317" s="27"/>
      <c r="E317" s="27"/>
      <c r="F317" s="27"/>
      <c r="G317" s="11"/>
      <c r="H317" s="11"/>
      <c r="I317" s="11"/>
      <c r="J317" s="11"/>
      <c r="K317" s="11"/>
      <c r="L317" s="12"/>
      <c r="M317" s="11"/>
      <c r="N317" s="11"/>
      <c r="P317" s="6"/>
      <c r="Q317" s="6"/>
      <c r="R317" s="6"/>
      <c r="S317" s="6"/>
      <c r="T317" s="6"/>
      <c r="U317" s="6"/>
      <c r="V317" s="6"/>
      <c r="W317" s="6"/>
      <c r="X317" s="6"/>
      <c r="Y317" s="6"/>
      <c r="Z317" s="6"/>
      <c r="AA317" s="6"/>
      <c r="AB317" s="6"/>
      <c r="AC317" s="6"/>
      <c r="AD317" s="6"/>
    </row>
    <row r="318" spans="2:30" s="7" customFormat="1" ht="15" customHeight="1" x14ac:dyDescent="0.25">
      <c r="B318" s="27"/>
      <c r="C318" s="27"/>
      <c r="D318" s="27"/>
      <c r="E318" s="27"/>
      <c r="F318" s="27"/>
      <c r="G318" s="16"/>
      <c r="H318" s="16"/>
      <c r="I318" s="16"/>
      <c r="J318" s="16"/>
      <c r="K318" s="16"/>
      <c r="L318" s="16"/>
      <c r="M318" s="16"/>
      <c r="N318" s="16"/>
      <c r="P318" s="6"/>
      <c r="Q318" s="6"/>
      <c r="R318" s="6"/>
      <c r="S318" s="6"/>
      <c r="T318" s="6"/>
      <c r="U318" s="6"/>
      <c r="V318" s="6"/>
      <c r="W318" s="6"/>
      <c r="X318" s="6"/>
      <c r="Y318" s="6"/>
      <c r="Z318" s="6"/>
      <c r="AA318" s="6"/>
      <c r="AB318" s="6"/>
      <c r="AC318" s="6"/>
      <c r="AD318" s="6"/>
    </row>
    <row r="319" spans="2:30" s="7" customFormat="1" ht="35.4" customHeight="1" x14ac:dyDescent="0.25">
      <c r="B319" s="27"/>
      <c r="C319" s="27"/>
      <c r="D319" s="27"/>
      <c r="E319" s="27"/>
      <c r="F319" s="27"/>
      <c r="G319" s="16"/>
      <c r="H319" s="16"/>
      <c r="I319" s="16"/>
      <c r="J319" s="16"/>
      <c r="K319" s="16"/>
      <c r="L319" s="16"/>
      <c r="M319" s="16"/>
      <c r="N319" s="16"/>
      <c r="P319" s="6"/>
      <c r="Q319" s="6"/>
      <c r="R319" s="6"/>
      <c r="S319" s="6"/>
      <c r="T319" s="6"/>
      <c r="U319" s="6"/>
      <c r="V319" s="6"/>
      <c r="W319" s="6"/>
      <c r="X319" s="6"/>
      <c r="Y319" s="6"/>
      <c r="Z319" s="6"/>
      <c r="AA319" s="6"/>
      <c r="AB319" s="6"/>
      <c r="AC319" s="6"/>
      <c r="AD319" s="6"/>
    </row>
    <row r="320" spans="2:30" s="7" customFormat="1" ht="13.2" x14ac:dyDescent="0.25">
      <c r="B320" s="15"/>
      <c r="C320" s="16"/>
      <c r="D320" s="16"/>
      <c r="E320" s="16"/>
      <c r="F320" s="16"/>
      <c r="G320" s="16"/>
      <c r="H320" s="16"/>
      <c r="I320" s="16"/>
      <c r="J320" s="16"/>
      <c r="K320" s="16"/>
      <c r="L320" s="16"/>
      <c r="M320" s="16"/>
      <c r="N320" s="16"/>
      <c r="P320" s="6"/>
      <c r="Q320" s="6"/>
      <c r="R320" s="6"/>
      <c r="S320" s="6"/>
      <c r="T320" s="6"/>
      <c r="U320" s="6"/>
      <c r="V320" s="6"/>
      <c r="W320" s="6"/>
      <c r="X320" s="6"/>
      <c r="Y320" s="6"/>
      <c r="Z320" s="6"/>
      <c r="AA320" s="6"/>
      <c r="AB320" s="6"/>
      <c r="AC320" s="6"/>
      <c r="AD320" s="6"/>
    </row>
    <row r="321" spans="2:30" s="7" customFormat="1" ht="13.2" x14ac:dyDescent="0.25">
      <c r="B321" s="3" t="s">
        <v>122</v>
      </c>
      <c r="C321" s="3"/>
      <c r="D321" s="3"/>
      <c r="E321" s="3"/>
      <c r="F321" s="3"/>
      <c r="G321" s="3"/>
      <c r="H321" s="3"/>
      <c r="I321" s="3"/>
      <c r="J321" s="3"/>
      <c r="K321" s="3"/>
      <c r="L321" s="3"/>
      <c r="M321" s="3"/>
      <c r="N321" s="3"/>
      <c r="P321" s="6"/>
      <c r="Q321" s="6"/>
      <c r="R321" s="6"/>
      <c r="S321" s="6"/>
      <c r="T321" s="6"/>
      <c r="U321" s="6"/>
      <c r="V321" s="6"/>
      <c r="W321" s="6"/>
      <c r="X321" s="6"/>
      <c r="Y321" s="6"/>
      <c r="Z321" s="6"/>
      <c r="AA321" s="6"/>
      <c r="AB321" s="6"/>
      <c r="AC321" s="6"/>
      <c r="AD321" s="6"/>
    </row>
    <row r="322" spans="2:30" s="7" customFormat="1" ht="13.2" x14ac:dyDescent="0.25">
      <c r="B322" s="34" t="s">
        <v>123</v>
      </c>
      <c r="C322" s="34"/>
      <c r="D322" s="34"/>
      <c r="E322" s="34"/>
      <c r="F322" s="34"/>
      <c r="G322" s="34"/>
      <c r="H322" s="34"/>
      <c r="I322" s="34"/>
      <c r="J322" s="34"/>
      <c r="K322" s="34"/>
      <c r="L322" s="34"/>
      <c r="M322" s="34"/>
      <c r="N322" s="34"/>
      <c r="P322" s="6"/>
      <c r="Q322" s="6"/>
      <c r="R322" s="6"/>
      <c r="S322" s="6"/>
      <c r="T322" s="6"/>
      <c r="U322" s="6"/>
      <c r="V322" s="6"/>
      <c r="W322" s="6"/>
      <c r="X322" s="6"/>
      <c r="Y322" s="6"/>
      <c r="Z322" s="6"/>
      <c r="AA322" s="6"/>
      <c r="AB322" s="6"/>
      <c r="AC322" s="6"/>
      <c r="AD322" s="6"/>
    </row>
    <row r="323" spans="2:30" s="7" customFormat="1" ht="15" customHeight="1" x14ac:dyDescent="0.25">
      <c r="B323" s="22" t="s">
        <v>124</v>
      </c>
      <c r="C323" s="22"/>
      <c r="D323" s="22"/>
      <c r="E323" s="22"/>
      <c r="F323" s="22"/>
      <c r="G323" s="22"/>
      <c r="H323" s="22"/>
      <c r="I323" s="22"/>
      <c r="J323" s="22"/>
      <c r="K323" s="22"/>
      <c r="L323" s="22"/>
      <c r="M323" s="22"/>
      <c r="N323" s="22"/>
      <c r="P323" s="6"/>
      <c r="Q323" s="6"/>
      <c r="R323" s="6"/>
      <c r="S323" s="6"/>
      <c r="T323" s="6"/>
      <c r="U323" s="6"/>
      <c r="V323" s="6"/>
      <c r="W323" s="6"/>
      <c r="X323" s="6"/>
      <c r="Y323" s="6"/>
      <c r="Z323" s="6"/>
      <c r="AA323" s="6"/>
      <c r="AB323" s="6"/>
      <c r="AC323" s="6"/>
      <c r="AD323" s="6"/>
    </row>
    <row r="324" spans="2:30" s="7" customFormat="1" ht="13.2" x14ac:dyDescent="0.25">
      <c r="B324" s="22"/>
      <c r="C324" s="22"/>
      <c r="D324" s="22"/>
      <c r="E324" s="22"/>
      <c r="F324" s="22"/>
      <c r="G324" s="22"/>
      <c r="H324" s="22"/>
      <c r="I324" s="22"/>
      <c r="J324" s="22"/>
      <c r="K324" s="22"/>
      <c r="L324" s="22"/>
      <c r="M324" s="22"/>
      <c r="N324" s="22"/>
      <c r="P324" s="6"/>
      <c r="Q324" s="6"/>
      <c r="R324" s="6"/>
      <c r="S324" s="6"/>
      <c r="T324" s="6"/>
      <c r="U324" s="6"/>
      <c r="V324" s="6"/>
      <c r="W324" s="6"/>
      <c r="X324" s="6"/>
      <c r="Y324" s="6"/>
      <c r="Z324" s="6"/>
      <c r="AA324" s="6"/>
      <c r="AB324" s="6"/>
      <c r="AC324" s="6"/>
      <c r="AD324" s="6"/>
    </row>
  </sheetData>
  <sheetProtection algorithmName="SHA-512" hashValue="RgD0uq0CRXNAl2z4EZF6v4RO9Ir9OTsFpDqH0ehDhR4byn0HaeCmE1INA85bbXmT+4+pxuCVOqyE7/1jbZz1Bg==" saltValue="gBKZW0d7aBi2anlL0QmKHg==" spinCount="100000" sheet="1" objects="1" scenarios="1"/>
  <mergeCells count="71">
    <mergeCell ref="B257:N257"/>
    <mergeCell ref="B321:N321"/>
    <mergeCell ref="B322:N322"/>
    <mergeCell ref="B287:F295"/>
    <mergeCell ref="B298:F306"/>
    <mergeCell ref="B310:F319"/>
    <mergeCell ref="B323:N324"/>
    <mergeCell ref="B1:N1"/>
    <mergeCell ref="B8:N12"/>
    <mergeCell ref="B14:N15"/>
    <mergeCell ref="B105:N105"/>
    <mergeCell ref="B184:N184"/>
    <mergeCell ref="B234:N234"/>
    <mergeCell ref="B258:N261"/>
    <mergeCell ref="B263:N265"/>
    <mergeCell ref="B267:G267"/>
    <mergeCell ref="B268:I268"/>
    <mergeCell ref="B271:N271"/>
    <mergeCell ref="B273:F281"/>
    <mergeCell ref="B233:G233"/>
    <mergeCell ref="B235:N237"/>
    <mergeCell ref="B239:F239"/>
    <mergeCell ref="B240:N242"/>
    <mergeCell ref="B244:N250"/>
    <mergeCell ref="B252:N255"/>
    <mergeCell ref="B214:N215"/>
    <mergeCell ref="B217:N219"/>
    <mergeCell ref="B221:G221"/>
    <mergeCell ref="B222:N224"/>
    <mergeCell ref="B226:N228"/>
    <mergeCell ref="B230:N231"/>
    <mergeCell ref="B185:M187"/>
    <mergeCell ref="B189:N194"/>
    <mergeCell ref="B196:N198"/>
    <mergeCell ref="B200:G200"/>
    <mergeCell ref="B202:N204"/>
    <mergeCell ref="B206:N212"/>
    <mergeCell ref="B159:N162"/>
    <mergeCell ref="B164:N168"/>
    <mergeCell ref="B170:N173"/>
    <mergeCell ref="B175:K175"/>
    <mergeCell ref="B177:N181"/>
    <mergeCell ref="B183:N183"/>
    <mergeCell ref="B133:D133"/>
    <mergeCell ref="B135:N141"/>
    <mergeCell ref="B143:N146"/>
    <mergeCell ref="B148:N150"/>
    <mergeCell ref="B152:E152"/>
    <mergeCell ref="B154:N157"/>
    <mergeCell ref="B90:N93"/>
    <mergeCell ref="B95:N97"/>
    <mergeCell ref="B99:N103"/>
    <mergeCell ref="B107:N108"/>
    <mergeCell ref="B110:N119"/>
    <mergeCell ref="B120:N131"/>
    <mergeCell ref="B62:N64"/>
    <mergeCell ref="B66:N73"/>
    <mergeCell ref="B75:N80"/>
    <mergeCell ref="B81:N82"/>
    <mergeCell ref="B84:N84"/>
    <mergeCell ref="B86:N88"/>
    <mergeCell ref="B31:N34"/>
    <mergeCell ref="B35:N40"/>
    <mergeCell ref="B41:N44"/>
    <mergeCell ref="B46:N50"/>
    <mergeCell ref="B51:N54"/>
    <mergeCell ref="B56:N60"/>
    <mergeCell ref="B3:M3"/>
    <mergeCell ref="B4:N6"/>
    <mergeCell ref="B17:N18"/>
    <mergeCell ref="B20:N29"/>
  </mergeCells>
  <hyperlinks>
    <hyperlink ref="B81" r:id="rId1"/>
    <hyperlink ref="B268" r:id="rId2"/>
    <hyperlink ref="B322" r:id="rId3" display="http://pubs.usgs.gov/tm/tm2a10/pdf/tm2a10.pdf"/>
    <hyperlink ref="B323" r:id="rId4" display="http://www.fws.gov/southwest/es/arizona/Documents/SpeciesDocs/SWWF/Final Recovery Plan/Recovery Plan Appendices/D_HabitatFigures.pdf"/>
  </hyperlinks>
  <pageMargins left="0.7" right="0.7" top="0.75" bottom="0.75" header="0.3" footer="0.3"/>
  <pageSetup scale="78" fitToHeight="0" orientation="portrait" r:id="rId5"/>
  <drawing r:id="rId6"/>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N378"/>
  <sheetViews>
    <sheetView showGridLines="0" showRowColHeaders="0" workbookViewId="0">
      <selection sqref="A1:A1048576"/>
    </sheetView>
  </sheetViews>
  <sheetFormatPr defaultRowHeight="14.4" x14ac:dyDescent="0.3"/>
  <cols>
    <col min="1" max="1" width="5.77734375" customWidth="1"/>
    <col min="2" max="14" width="8.88671875" style="33"/>
  </cols>
  <sheetData>
    <row r="1" spans="2:14" x14ac:dyDescent="0.3">
      <c r="B1" s="35" t="s">
        <v>155</v>
      </c>
      <c r="C1" s="35"/>
      <c r="D1" s="35"/>
      <c r="E1" s="35"/>
      <c r="F1" s="35"/>
      <c r="G1" s="35"/>
      <c r="H1" s="35"/>
      <c r="I1" s="35"/>
      <c r="J1" s="35"/>
      <c r="K1" s="35"/>
      <c r="L1" s="35"/>
      <c r="M1" s="35"/>
      <c r="N1" s="35"/>
    </row>
    <row r="2" spans="2:14" s="36" customFormat="1" ht="4.95" customHeight="1" x14ac:dyDescent="0.3">
      <c r="B2" s="37"/>
      <c r="C2" s="37"/>
      <c r="D2" s="37"/>
      <c r="E2" s="37"/>
      <c r="F2" s="37"/>
      <c r="G2" s="37"/>
      <c r="H2" s="37"/>
      <c r="I2" s="37"/>
      <c r="J2" s="37"/>
      <c r="K2" s="37"/>
      <c r="L2" s="37"/>
      <c r="M2" s="37"/>
      <c r="N2" s="37"/>
    </row>
    <row r="3" spans="2:14" x14ac:dyDescent="0.3">
      <c r="B3" s="14" t="s">
        <v>156</v>
      </c>
      <c r="C3" s="14"/>
      <c r="D3" s="14"/>
      <c r="E3" s="14"/>
      <c r="F3" s="14"/>
      <c r="G3" s="14"/>
      <c r="H3" s="14"/>
      <c r="I3" s="14"/>
      <c r="J3" s="14"/>
      <c r="K3" s="14"/>
      <c r="L3" s="14"/>
      <c r="M3" s="14"/>
      <c r="N3" s="14"/>
    </row>
    <row r="4" spans="2:14" x14ac:dyDescent="0.3">
      <c r="B4" s="14"/>
      <c r="C4" s="14"/>
      <c r="D4" s="14"/>
      <c r="E4" s="14"/>
      <c r="F4" s="14"/>
      <c r="G4" s="14"/>
      <c r="H4" s="14"/>
      <c r="I4" s="14"/>
      <c r="J4" s="14"/>
      <c r="K4" s="14"/>
      <c r="L4" s="14"/>
      <c r="M4" s="14"/>
      <c r="N4" s="14"/>
    </row>
    <row r="5" spans="2:14" x14ac:dyDescent="0.3">
      <c r="B5" s="14"/>
      <c r="C5" s="14"/>
      <c r="D5" s="14"/>
      <c r="E5" s="14"/>
      <c r="F5" s="14"/>
      <c r="G5" s="14"/>
      <c r="H5" s="14"/>
      <c r="I5" s="14"/>
      <c r="J5" s="14"/>
      <c r="K5" s="14"/>
      <c r="L5" s="14"/>
      <c r="M5" s="14"/>
      <c r="N5" s="14"/>
    </row>
    <row r="6" spans="2:14" x14ac:dyDescent="0.3">
      <c r="B6" s="14"/>
      <c r="C6" s="14"/>
      <c r="D6" s="14"/>
      <c r="E6" s="14"/>
      <c r="F6" s="14"/>
      <c r="G6" s="14"/>
      <c r="H6" s="14"/>
      <c r="I6" s="14"/>
      <c r="J6" s="14"/>
      <c r="K6" s="14"/>
      <c r="L6" s="14"/>
      <c r="M6" s="14"/>
      <c r="N6" s="14"/>
    </row>
    <row r="7" spans="2:14" x14ac:dyDescent="0.3">
      <c r="B7" s="14"/>
      <c r="C7" s="14"/>
      <c r="D7" s="14"/>
      <c r="E7" s="14"/>
      <c r="F7" s="14"/>
      <c r="G7" s="14"/>
      <c r="H7" s="14"/>
      <c r="I7" s="14"/>
      <c r="J7" s="14"/>
      <c r="K7" s="14"/>
      <c r="L7" s="14"/>
      <c r="M7" s="14"/>
      <c r="N7" s="14"/>
    </row>
    <row r="8" spans="2:14" ht="7.8" customHeight="1" x14ac:dyDescent="0.3">
      <c r="B8" s="14"/>
      <c r="C8" s="14"/>
      <c r="D8" s="14"/>
      <c r="E8" s="14"/>
      <c r="F8" s="14"/>
      <c r="G8" s="14"/>
      <c r="H8" s="14"/>
      <c r="I8" s="14"/>
      <c r="J8" s="14"/>
      <c r="K8" s="14"/>
      <c r="L8" s="14"/>
      <c r="M8" s="14"/>
      <c r="N8" s="14"/>
    </row>
    <row r="9" spans="2:14" ht="4.95" customHeight="1" x14ac:dyDescent="0.3">
      <c r="B9" s="15"/>
      <c r="C9" s="16"/>
      <c r="D9" s="16"/>
      <c r="E9" s="16"/>
      <c r="F9" s="16"/>
      <c r="G9" s="16"/>
      <c r="H9" s="16"/>
      <c r="I9" s="16"/>
      <c r="J9" s="16"/>
      <c r="K9" s="16"/>
      <c r="L9" s="16"/>
      <c r="M9" s="16"/>
      <c r="N9" s="16"/>
    </row>
    <row r="10" spans="2:14" x14ac:dyDescent="0.3">
      <c r="B10" s="14" t="s">
        <v>157</v>
      </c>
      <c r="C10" s="14"/>
      <c r="D10" s="14"/>
      <c r="E10" s="14"/>
      <c r="F10" s="14"/>
      <c r="G10" s="14"/>
      <c r="H10" s="14"/>
      <c r="I10" s="14"/>
      <c r="J10" s="14"/>
      <c r="K10" s="14"/>
      <c r="L10" s="14"/>
      <c r="M10" s="14"/>
      <c r="N10" s="14"/>
    </row>
    <row r="11" spans="2:14" x14ac:dyDescent="0.3">
      <c r="B11" s="14"/>
      <c r="C11" s="14"/>
      <c r="D11" s="14"/>
      <c r="E11" s="14"/>
      <c r="F11" s="14"/>
      <c r="G11" s="14"/>
      <c r="H11" s="14"/>
      <c r="I11" s="14"/>
      <c r="J11" s="14"/>
      <c r="K11" s="14"/>
      <c r="L11" s="14"/>
      <c r="M11" s="14"/>
      <c r="N11" s="14"/>
    </row>
    <row r="12" spans="2:14" ht="4.95" customHeight="1" x14ac:dyDescent="0.3">
      <c r="B12" s="15"/>
      <c r="C12" s="16"/>
      <c r="D12" s="16"/>
      <c r="E12" s="16"/>
      <c r="F12" s="16"/>
      <c r="G12" s="16"/>
      <c r="H12" s="16"/>
      <c r="I12" s="16"/>
      <c r="J12" s="16"/>
      <c r="K12" s="16"/>
      <c r="L12" s="16"/>
      <c r="M12" s="16"/>
      <c r="N12" s="16"/>
    </row>
    <row r="13" spans="2:14" x14ac:dyDescent="0.3">
      <c r="B13" s="14" t="s">
        <v>158</v>
      </c>
      <c r="C13" s="14"/>
      <c r="D13" s="14"/>
      <c r="E13" s="14"/>
      <c r="F13" s="14"/>
      <c r="G13" s="14"/>
      <c r="H13" s="14"/>
      <c r="I13" s="14"/>
      <c r="J13" s="14"/>
      <c r="K13" s="14"/>
      <c r="L13" s="14"/>
      <c r="M13" s="14"/>
      <c r="N13" s="14"/>
    </row>
    <row r="14" spans="2:14" x14ac:dyDescent="0.3">
      <c r="B14" s="14"/>
      <c r="C14" s="14"/>
      <c r="D14" s="14"/>
      <c r="E14" s="14"/>
      <c r="F14" s="14"/>
      <c r="G14" s="14"/>
      <c r="H14" s="14"/>
      <c r="I14" s="14"/>
      <c r="J14" s="14"/>
      <c r="K14" s="14"/>
      <c r="L14" s="14"/>
      <c r="M14" s="14"/>
      <c r="N14" s="14"/>
    </row>
    <row r="15" spans="2:14" ht="22.2" customHeight="1" x14ac:dyDescent="0.3">
      <c r="B15" s="14"/>
      <c r="C15" s="14"/>
      <c r="D15" s="14"/>
      <c r="E15" s="14"/>
      <c r="F15" s="14"/>
      <c r="G15" s="14"/>
      <c r="H15" s="14"/>
      <c r="I15" s="14"/>
      <c r="J15" s="14"/>
      <c r="K15" s="14"/>
      <c r="L15" s="14"/>
      <c r="M15" s="14"/>
      <c r="N15" s="14"/>
    </row>
    <row r="16" spans="2:14" ht="4.95" customHeight="1" x14ac:dyDescent="0.3">
      <c r="B16" s="15"/>
      <c r="C16" s="16"/>
      <c r="D16" s="16"/>
      <c r="E16" s="16"/>
      <c r="F16" s="16"/>
      <c r="G16" s="16"/>
      <c r="H16" s="16"/>
      <c r="I16" s="16"/>
      <c r="J16" s="16"/>
      <c r="K16" s="16"/>
      <c r="L16" s="16"/>
      <c r="M16" s="16"/>
      <c r="N16" s="16"/>
    </row>
    <row r="17" spans="2:14" x14ac:dyDescent="0.3">
      <c r="B17" s="17" t="s">
        <v>246</v>
      </c>
      <c r="C17" s="17"/>
      <c r="D17" s="17"/>
      <c r="E17" s="17"/>
      <c r="F17" s="17"/>
      <c r="G17" s="17"/>
      <c r="H17" s="17"/>
      <c r="I17" s="17"/>
      <c r="J17" s="17"/>
      <c r="K17" s="17"/>
      <c r="L17" s="17"/>
      <c r="M17" s="17"/>
      <c r="N17" s="17"/>
    </row>
    <row r="18" spans="2:14" x14ac:dyDescent="0.3">
      <c r="B18" s="17"/>
      <c r="C18" s="17"/>
      <c r="D18" s="17"/>
      <c r="E18" s="17"/>
      <c r="F18" s="17"/>
      <c r="G18" s="17"/>
      <c r="H18" s="17"/>
      <c r="I18" s="17"/>
      <c r="J18" s="17"/>
      <c r="K18" s="17"/>
      <c r="L18" s="17"/>
      <c r="M18" s="17"/>
      <c r="N18" s="17"/>
    </row>
    <row r="19" spans="2:14" ht="4.95" customHeight="1" x14ac:dyDescent="0.3">
      <c r="B19" s="18"/>
      <c r="C19" s="11"/>
      <c r="D19" s="11"/>
      <c r="E19" s="11"/>
      <c r="F19" s="11"/>
      <c r="G19" s="11"/>
      <c r="H19" s="11"/>
      <c r="I19" s="11"/>
      <c r="J19" s="11"/>
      <c r="K19" s="11"/>
      <c r="L19" s="12"/>
      <c r="M19" s="11"/>
      <c r="N19" s="11"/>
    </row>
    <row r="20" spans="2:14" x14ac:dyDescent="0.3">
      <c r="B20" s="14" t="s">
        <v>247</v>
      </c>
      <c r="C20" s="14"/>
      <c r="D20" s="14"/>
      <c r="E20" s="14"/>
      <c r="F20" s="14"/>
      <c r="G20" s="14"/>
      <c r="H20" s="14"/>
      <c r="I20" s="14"/>
      <c r="J20" s="14"/>
      <c r="K20" s="14"/>
      <c r="L20" s="14"/>
      <c r="M20" s="14"/>
      <c r="N20" s="14"/>
    </row>
    <row r="21" spans="2:14" x14ac:dyDescent="0.3">
      <c r="B21" s="14"/>
      <c r="C21" s="14"/>
      <c r="D21" s="14"/>
      <c r="E21" s="14"/>
      <c r="F21" s="14"/>
      <c r="G21" s="14"/>
      <c r="H21" s="14"/>
      <c r="I21" s="14"/>
      <c r="J21" s="14"/>
      <c r="K21" s="14"/>
      <c r="L21" s="14"/>
      <c r="M21" s="14"/>
      <c r="N21" s="14"/>
    </row>
    <row r="22" spans="2:14" x14ac:dyDescent="0.3">
      <c r="B22" s="14"/>
      <c r="C22" s="14"/>
      <c r="D22" s="14"/>
      <c r="E22" s="14"/>
      <c r="F22" s="14"/>
      <c r="G22" s="14"/>
      <c r="H22" s="14"/>
      <c r="I22" s="14"/>
      <c r="J22" s="14"/>
      <c r="K22" s="14"/>
      <c r="L22" s="14"/>
      <c r="M22" s="14"/>
      <c r="N22" s="14"/>
    </row>
    <row r="23" spans="2:14" x14ac:dyDescent="0.3">
      <c r="B23" s="14"/>
      <c r="C23" s="14"/>
      <c r="D23" s="14"/>
      <c r="E23" s="14"/>
      <c r="F23" s="14"/>
      <c r="G23" s="14"/>
      <c r="H23" s="14"/>
      <c r="I23" s="14"/>
      <c r="J23" s="14"/>
      <c r="K23" s="14"/>
      <c r="L23" s="14"/>
      <c r="M23" s="14"/>
      <c r="N23" s="14"/>
    </row>
    <row r="24" spans="2:14" x14ac:dyDescent="0.3">
      <c r="B24" s="14"/>
      <c r="C24" s="14"/>
      <c r="D24" s="14"/>
      <c r="E24" s="14"/>
      <c r="F24" s="14"/>
      <c r="G24" s="14"/>
      <c r="H24" s="14"/>
      <c r="I24" s="14"/>
      <c r="J24" s="14"/>
      <c r="K24" s="14"/>
      <c r="L24" s="14"/>
      <c r="M24" s="14"/>
      <c r="N24" s="14"/>
    </row>
    <row r="25" spans="2:14" x14ac:dyDescent="0.3">
      <c r="B25" s="14"/>
      <c r="C25" s="14"/>
      <c r="D25" s="14"/>
      <c r="E25" s="14"/>
      <c r="F25" s="14"/>
      <c r="G25" s="14"/>
      <c r="H25" s="14"/>
      <c r="I25" s="14"/>
      <c r="J25" s="14"/>
      <c r="K25" s="14"/>
      <c r="L25" s="14"/>
      <c r="M25" s="14"/>
      <c r="N25" s="14"/>
    </row>
    <row r="26" spans="2:14" x14ac:dyDescent="0.3">
      <c r="B26" s="14"/>
      <c r="C26" s="14"/>
      <c r="D26" s="14"/>
      <c r="E26" s="14"/>
      <c r="F26" s="14"/>
      <c r="G26" s="14"/>
      <c r="H26" s="14"/>
      <c r="I26" s="14"/>
      <c r="J26" s="14"/>
      <c r="K26" s="14"/>
      <c r="L26" s="14"/>
      <c r="M26" s="14"/>
      <c r="N26" s="14"/>
    </row>
    <row r="27" spans="2:14" x14ac:dyDescent="0.3">
      <c r="B27" s="14"/>
      <c r="C27" s="14"/>
      <c r="D27" s="14"/>
      <c r="E27" s="14"/>
      <c r="F27" s="14"/>
      <c r="G27" s="14"/>
      <c r="H27" s="14"/>
      <c r="I27" s="14"/>
      <c r="J27" s="14"/>
      <c r="K27" s="14"/>
      <c r="L27" s="14"/>
      <c r="M27" s="14"/>
      <c r="N27" s="14"/>
    </row>
    <row r="28" spans="2:14" ht="15.6" customHeight="1" x14ac:dyDescent="0.3">
      <c r="B28" s="14"/>
      <c r="C28" s="14"/>
      <c r="D28" s="14"/>
      <c r="E28" s="14"/>
      <c r="F28" s="14"/>
      <c r="G28" s="14"/>
      <c r="H28" s="14"/>
      <c r="I28" s="14"/>
      <c r="J28" s="14"/>
      <c r="K28" s="14"/>
      <c r="L28" s="14"/>
      <c r="M28" s="14"/>
      <c r="N28" s="14"/>
    </row>
    <row r="29" spans="2:14" ht="4.95" customHeight="1" x14ac:dyDescent="0.3">
      <c r="B29" s="18"/>
      <c r="C29" s="16"/>
      <c r="D29" s="16"/>
      <c r="E29" s="16"/>
      <c r="F29" s="16"/>
      <c r="G29" s="16"/>
      <c r="H29" s="16"/>
      <c r="I29" s="16"/>
      <c r="J29" s="16"/>
      <c r="K29" s="16"/>
      <c r="L29" s="16"/>
      <c r="M29" s="16"/>
      <c r="N29" s="16"/>
    </row>
    <row r="30" spans="2:14" x14ac:dyDescent="0.3">
      <c r="B30" s="14" t="s">
        <v>88</v>
      </c>
      <c r="C30" s="14"/>
      <c r="D30" s="14"/>
      <c r="E30" s="14"/>
      <c r="F30" s="14"/>
      <c r="G30" s="14"/>
      <c r="H30" s="14"/>
      <c r="I30" s="14"/>
      <c r="J30" s="14"/>
      <c r="K30" s="14"/>
      <c r="L30" s="14"/>
      <c r="M30" s="14"/>
      <c r="N30" s="14"/>
    </row>
    <row r="31" spans="2:14" x14ac:dyDescent="0.3">
      <c r="B31" s="14"/>
      <c r="C31" s="14"/>
      <c r="D31" s="14"/>
      <c r="E31" s="14"/>
      <c r="F31" s="14"/>
      <c r="G31" s="14"/>
      <c r="H31" s="14"/>
      <c r="I31" s="14"/>
      <c r="J31" s="14"/>
      <c r="K31" s="14"/>
      <c r="L31" s="14"/>
      <c r="M31" s="14"/>
      <c r="N31" s="14"/>
    </row>
    <row r="32" spans="2:14" x14ac:dyDescent="0.3">
      <c r="B32" s="14"/>
      <c r="C32" s="14"/>
      <c r="D32" s="14"/>
      <c r="E32" s="14"/>
      <c r="F32" s="14"/>
      <c r="G32" s="14"/>
      <c r="H32" s="14"/>
      <c r="I32" s="14"/>
      <c r="J32" s="14"/>
      <c r="K32" s="14"/>
      <c r="L32" s="14"/>
      <c r="M32" s="14"/>
      <c r="N32" s="14"/>
    </row>
    <row r="33" spans="2:14" ht="10.8" customHeight="1" x14ac:dyDescent="0.3">
      <c r="B33" s="14"/>
      <c r="C33" s="14"/>
      <c r="D33" s="14"/>
      <c r="E33" s="14"/>
      <c r="F33" s="14"/>
      <c r="G33" s="14"/>
      <c r="H33" s="14"/>
      <c r="I33" s="14"/>
      <c r="J33" s="14"/>
      <c r="K33" s="14"/>
      <c r="L33" s="14"/>
      <c r="M33" s="14"/>
      <c r="N33" s="14"/>
    </row>
    <row r="34" spans="2:14" ht="4.95" customHeight="1" x14ac:dyDescent="0.3">
      <c r="B34" s="16"/>
      <c r="C34" s="16"/>
      <c r="D34" s="16"/>
      <c r="E34" s="16"/>
      <c r="F34" s="16"/>
      <c r="G34" s="16"/>
      <c r="H34" s="16"/>
      <c r="I34" s="16"/>
      <c r="J34" s="16"/>
      <c r="K34" s="16"/>
      <c r="L34" s="16"/>
      <c r="M34" s="16"/>
      <c r="N34" s="16"/>
    </row>
    <row r="35" spans="2:14" ht="12.6" customHeight="1" x14ac:dyDescent="0.3">
      <c r="B35" s="19" t="s">
        <v>89</v>
      </c>
      <c r="C35" s="19"/>
      <c r="D35" s="19"/>
      <c r="E35" s="19"/>
      <c r="F35" s="19"/>
      <c r="G35" s="19"/>
      <c r="H35" s="19"/>
      <c r="I35" s="19"/>
      <c r="J35" s="19"/>
      <c r="K35" s="19"/>
      <c r="L35" s="19"/>
      <c r="M35" s="19"/>
      <c r="N35" s="19"/>
    </row>
    <row r="36" spans="2:14" x14ac:dyDescent="0.3">
      <c r="B36" s="19"/>
      <c r="C36" s="19"/>
      <c r="D36" s="19"/>
      <c r="E36" s="19"/>
      <c r="F36" s="19"/>
      <c r="G36" s="19"/>
      <c r="H36" s="19"/>
      <c r="I36" s="19"/>
      <c r="J36" s="19"/>
      <c r="K36" s="19"/>
      <c r="L36" s="19"/>
      <c r="M36" s="19"/>
      <c r="N36" s="19"/>
    </row>
    <row r="37" spans="2:14" x14ac:dyDescent="0.3">
      <c r="B37" s="19"/>
      <c r="C37" s="19"/>
      <c r="D37" s="19"/>
      <c r="E37" s="19"/>
      <c r="F37" s="19"/>
      <c r="G37" s="19"/>
      <c r="H37" s="19"/>
      <c r="I37" s="19"/>
      <c r="J37" s="19"/>
      <c r="K37" s="19"/>
      <c r="L37" s="19"/>
      <c r="M37" s="19"/>
      <c r="N37" s="19"/>
    </row>
    <row r="38" spans="2:14" x14ac:dyDescent="0.3">
      <c r="B38" s="19"/>
      <c r="C38" s="19"/>
      <c r="D38" s="19"/>
      <c r="E38" s="19"/>
      <c r="F38" s="19"/>
      <c r="G38" s="19"/>
      <c r="H38" s="19"/>
      <c r="I38" s="19"/>
      <c r="J38" s="19"/>
      <c r="K38" s="19"/>
      <c r="L38" s="19"/>
      <c r="M38" s="19"/>
      <c r="N38" s="19"/>
    </row>
    <row r="39" spans="2:14" x14ac:dyDescent="0.3">
      <c r="B39" s="19"/>
      <c r="C39" s="19"/>
      <c r="D39" s="19"/>
      <c r="E39" s="19"/>
      <c r="F39" s="19"/>
      <c r="G39" s="19"/>
      <c r="H39" s="19"/>
      <c r="I39" s="19"/>
      <c r="J39" s="19"/>
      <c r="K39" s="19"/>
      <c r="L39" s="19"/>
      <c r="M39" s="19"/>
      <c r="N39" s="19"/>
    </row>
    <row r="40" spans="2:14" x14ac:dyDescent="0.3">
      <c r="B40" s="19"/>
      <c r="C40" s="19"/>
      <c r="D40" s="19"/>
      <c r="E40" s="19"/>
      <c r="F40" s="19"/>
      <c r="G40" s="19"/>
      <c r="H40" s="19"/>
      <c r="I40" s="19"/>
      <c r="J40" s="19"/>
      <c r="K40" s="19"/>
      <c r="L40" s="19"/>
      <c r="M40" s="19"/>
      <c r="N40" s="19"/>
    </row>
    <row r="41" spans="2:14" ht="4.95" customHeight="1" x14ac:dyDescent="0.3">
      <c r="B41" s="21"/>
      <c r="C41" s="21"/>
      <c r="D41" s="21"/>
      <c r="E41" s="21"/>
      <c r="F41" s="21"/>
      <c r="G41" s="21"/>
      <c r="H41" s="21"/>
      <c r="I41" s="21"/>
      <c r="J41" s="21"/>
      <c r="K41" s="21"/>
      <c r="L41" s="21"/>
      <c r="M41" s="21"/>
      <c r="N41" s="21"/>
    </row>
    <row r="42" spans="2:14" x14ac:dyDescent="0.3">
      <c r="B42" s="14" t="s">
        <v>224</v>
      </c>
      <c r="C42" s="14"/>
      <c r="D42" s="14"/>
      <c r="E42" s="14"/>
      <c r="F42" s="14"/>
      <c r="G42" s="14"/>
      <c r="H42" s="14"/>
      <c r="I42" s="14"/>
      <c r="J42" s="14"/>
      <c r="K42" s="14"/>
      <c r="L42" s="14"/>
      <c r="M42" s="14"/>
      <c r="N42" s="14"/>
    </row>
    <row r="43" spans="2:14" x14ac:dyDescent="0.3">
      <c r="B43" s="14"/>
      <c r="C43" s="14"/>
      <c r="D43" s="14"/>
      <c r="E43" s="14"/>
      <c r="F43" s="14"/>
      <c r="G43" s="14"/>
      <c r="H43" s="14"/>
      <c r="I43" s="14"/>
      <c r="J43" s="14"/>
      <c r="K43" s="14"/>
      <c r="L43" s="14"/>
      <c r="M43" s="14"/>
      <c r="N43" s="14"/>
    </row>
    <row r="44" spans="2:14" x14ac:dyDescent="0.3">
      <c r="B44" s="14"/>
      <c r="C44" s="14"/>
      <c r="D44" s="14"/>
      <c r="E44" s="14"/>
      <c r="F44" s="14"/>
      <c r="G44" s="14"/>
      <c r="H44" s="14"/>
      <c r="I44" s="14"/>
      <c r="J44" s="14"/>
      <c r="K44" s="14"/>
      <c r="L44" s="14"/>
      <c r="M44" s="14"/>
      <c r="N44" s="14"/>
    </row>
    <row r="45" spans="2:14" x14ac:dyDescent="0.3">
      <c r="B45" s="14"/>
      <c r="C45" s="14"/>
      <c r="D45" s="14"/>
      <c r="E45" s="14"/>
      <c r="F45" s="14"/>
      <c r="G45" s="14"/>
      <c r="H45" s="14"/>
      <c r="I45" s="14"/>
      <c r="J45" s="14"/>
      <c r="K45" s="14"/>
      <c r="L45" s="14"/>
      <c r="M45" s="14"/>
      <c r="N45" s="14"/>
    </row>
    <row r="46" spans="2:14" ht="4.95" customHeight="1" x14ac:dyDescent="0.3">
      <c r="B46" s="15"/>
      <c r="C46" s="16"/>
      <c r="D46" s="16"/>
      <c r="E46" s="16"/>
      <c r="F46" s="16"/>
      <c r="G46" s="16"/>
      <c r="H46" s="16"/>
      <c r="I46" s="16"/>
      <c r="J46" s="16"/>
      <c r="K46" s="16"/>
      <c r="L46" s="16"/>
      <c r="M46" s="16"/>
      <c r="N46" s="16"/>
    </row>
    <row r="47" spans="2:14" x14ac:dyDescent="0.3">
      <c r="B47" s="14" t="s">
        <v>225</v>
      </c>
      <c r="C47" s="14"/>
      <c r="D47" s="14"/>
      <c r="E47" s="14"/>
      <c r="F47" s="14"/>
      <c r="G47" s="14"/>
      <c r="H47" s="14"/>
      <c r="I47" s="14"/>
      <c r="J47" s="14"/>
      <c r="K47" s="14"/>
      <c r="L47" s="14"/>
      <c r="M47" s="14"/>
      <c r="N47" s="14"/>
    </row>
    <row r="48" spans="2:14" x14ac:dyDescent="0.3">
      <c r="B48" s="14"/>
      <c r="C48" s="14"/>
      <c r="D48" s="14"/>
      <c r="E48" s="14"/>
      <c r="F48" s="14"/>
      <c r="G48" s="14"/>
      <c r="H48" s="14"/>
      <c r="I48" s="14"/>
      <c r="J48" s="14"/>
      <c r="K48" s="14"/>
      <c r="L48" s="14"/>
      <c r="M48" s="14"/>
      <c r="N48" s="14"/>
    </row>
    <row r="49" spans="2:14" x14ac:dyDescent="0.3">
      <c r="B49" s="14"/>
      <c r="C49" s="14"/>
      <c r="D49" s="14"/>
      <c r="E49" s="14"/>
      <c r="F49" s="14"/>
      <c r="G49" s="14"/>
      <c r="H49" s="14"/>
      <c r="I49" s="14"/>
      <c r="J49" s="14"/>
      <c r="K49" s="14"/>
      <c r="L49" s="14"/>
      <c r="M49" s="14"/>
      <c r="N49" s="14"/>
    </row>
    <row r="50" spans="2:14" x14ac:dyDescent="0.3">
      <c r="B50" s="14"/>
      <c r="C50" s="14"/>
      <c r="D50" s="14"/>
      <c r="E50" s="14"/>
      <c r="F50" s="14"/>
      <c r="G50" s="14"/>
      <c r="H50" s="14"/>
      <c r="I50" s="14"/>
      <c r="J50" s="14"/>
      <c r="K50" s="14"/>
      <c r="L50" s="14"/>
      <c r="M50" s="14"/>
      <c r="N50" s="14"/>
    </row>
    <row r="51" spans="2:14" x14ac:dyDescent="0.3">
      <c r="B51" s="14"/>
      <c r="C51" s="14"/>
      <c r="D51" s="14"/>
      <c r="E51" s="14"/>
      <c r="F51" s="14"/>
      <c r="G51" s="14"/>
      <c r="H51" s="14"/>
      <c r="I51" s="14"/>
      <c r="J51" s="14"/>
      <c r="K51" s="14"/>
      <c r="L51" s="14"/>
      <c r="M51" s="14"/>
      <c r="N51" s="14"/>
    </row>
    <row r="52" spans="2:14" ht="10.199999999999999" customHeight="1" x14ac:dyDescent="0.3">
      <c r="B52" s="14"/>
      <c r="C52" s="14"/>
      <c r="D52" s="14"/>
      <c r="E52" s="14"/>
      <c r="F52" s="14"/>
      <c r="G52" s="14"/>
      <c r="H52" s="14"/>
      <c r="I52" s="14"/>
      <c r="J52" s="14"/>
      <c r="K52" s="14"/>
      <c r="L52" s="14"/>
      <c r="M52" s="14"/>
      <c r="N52" s="14"/>
    </row>
    <row r="53" spans="2:14" ht="4.95" customHeight="1" x14ac:dyDescent="0.3">
      <c r="B53" s="15"/>
      <c r="C53" s="16"/>
      <c r="D53" s="16"/>
      <c r="E53" s="16"/>
      <c r="F53" s="16"/>
      <c r="G53" s="16"/>
      <c r="H53" s="16"/>
      <c r="I53" s="16"/>
      <c r="J53" s="16"/>
      <c r="K53" s="16"/>
      <c r="L53" s="16"/>
      <c r="M53" s="16"/>
      <c r="N53" s="16"/>
    </row>
    <row r="54" spans="2:14" x14ac:dyDescent="0.3">
      <c r="B54" s="14" t="s">
        <v>90</v>
      </c>
      <c r="C54" s="14"/>
      <c r="D54" s="14"/>
      <c r="E54" s="14"/>
      <c r="F54" s="14"/>
      <c r="G54" s="14"/>
      <c r="H54" s="14"/>
      <c r="I54" s="14"/>
      <c r="J54" s="14"/>
      <c r="K54" s="14"/>
      <c r="L54" s="14"/>
      <c r="M54" s="14"/>
      <c r="N54" s="14"/>
    </row>
    <row r="55" spans="2:14" x14ac:dyDescent="0.3">
      <c r="B55" s="14"/>
      <c r="C55" s="14"/>
      <c r="D55" s="14"/>
      <c r="E55" s="14"/>
      <c r="F55" s="14"/>
      <c r="G55" s="14"/>
      <c r="H55" s="14"/>
      <c r="I55" s="14"/>
      <c r="J55" s="14"/>
      <c r="K55" s="14"/>
      <c r="L55" s="14"/>
      <c r="M55" s="14"/>
      <c r="N55" s="14"/>
    </row>
    <row r="56" spans="2:14" x14ac:dyDescent="0.3">
      <c r="B56" s="14"/>
      <c r="C56" s="14"/>
      <c r="D56" s="14"/>
      <c r="E56" s="14"/>
      <c r="F56" s="14"/>
      <c r="G56" s="14"/>
      <c r="H56" s="14"/>
      <c r="I56" s="14"/>
      <c r="J56" s="14"/>
      <c r="K56" s="14"/>
      <c r="L56" s="14"/>
      <c r="M56" s="14"/>
      <c r="N56" s="14"/>
    </row>
    <row r="57" spans="2:14" ht="4.95" customHeight="1" x14ac:dyDescent="0.3">
      <c r="B57" s="18"/>
      <c r="C57" s="11"/>
      <c r="D57" s="11"/>
      <c r="E57" s="11"/>
      <c r="F57" s="11"/>
      <c r="G57" s="11"/>
      <c r="H57" s="11"/>
      <c r="I57" s="11"/>
      <c r="J57" s="11"/>
      <c r="K57" s="11"/>
      <c r="L57" s="12"/>
      <c r="M57" s="11"/>
      <c r="N57" s="11"/>
    </row>
    <row r="58" spans="2:14" x14ac:dyDescent="0.3">
      <c r="B58" s="14" t="s">
        <v>91</v>
      </c>
      <c r="C58" s="14"/>
      <c r="D58" s="14"/>
      <c r="E58" s="14"/>
      <c r="F58" s="14"/>
      <c r="G58" s="14"/>
      <c r="H58" s="14"/>
      <c r="I58" s="14"/>
      <c r="J58" s="14"/>
      <c r="K58" s="14"/>
      <c r="L58" s="14"/>
      <c r="M58" s="14"/>
      <c r="N58" s="14"/>
    </row>
    <row r="59" spans="2:14" x14ac:dyDescent="0.3">
      <c r="B59" s="14"/>
      <c r="C59" s="14"/>
      <c r="D59" s="14"/>
      <c r="E59" s="14"/>
      <c r="F59" s="14"/>
      <c r="G59" s="14"/>
      <c r="H59" s="14"/>
      <c r="I59" s="14"/>
      <c r="J59" s="14"/>
      <c r="K59" s="14"/>
      <c r="L59" s="14"/>
      <c r="M59" s="14"/>
      <c r="N59" s="14"/>
    </row>
    <row r="60" spans="2:14" x14ac:dyDescent="0.3">
      <c r="B60" s="14"/>
      <c r="C60" s="14"/>
      <c r="D60" s="14"/>
      <c r="E60" s="14"/>
      <c r="F60" s="14"/>
      <c r="G60" s="14"/>
      <c r="H60" s="14"/>
      <c r="I60" s="14"/>
      <c r="J60" s="14"/>
      <c r="K60" s="14"/>
      <c r="L60" s="14"/>
      <c r="M60" s="14"/>
      <c r="N60" s="14"/>
    </row>
    <row r="61" spans="2:14" x14ac:dyDescent="0.3">
      <c r="B61" s="14"/>
      <c r="C61" s="14"/>
      <c r="D61" s="14"/>
      <c r="E61" s="14"/>
      <c r="F61" s="14"/>
      <c r="G61" s="14"/>
      <c r="H61" s="14"/>
      <c r="I61" s="14"/>
      <c r="J61" s="14"/>
      <c r="K61" s="14"/>
      <c r="L61" s="14"/>
      <c r="M61" s="14"/>
      <c r="N61" s="14"/>
    </row>
    <row r="62" spans="2:14" ht="10.8" customHeight="1" x14ac:dyDescent="0.3">
      <c r="B62" s="14"/>
      <c r="C62" s="14"/>
      <c r="D62" s="14"/>
      <c r="E62" s="14"/>
      <c r="F62" s="14"/>
      <c r="G62" s="14"/>
      <c r="H62" s="14"/>
      <c r="I62" s="14"/>
      <c r="J62" s="14"/>
      <c r="K62" s="14"/>
      <c r="L62" s="14"/>
      <c r="M62" s="14"/>
      <c r="N62" s="14"/>
    </row>
    <row r="63" spans="2:14" ht="4.95" customHeight="1" x14ac:dyDescent="0.3">
      <c r="B63" s="18"/>
      <c r="C63" s="11"/>
      <c r="D63" s="11"/>
      <c r="E63" s="11"/>
      <c r="F63" s="11"/>
      <c r="G63" s="11"/>
      <c r="H63" s="11"/>
      <c r="I63" s="11"/>
      <c r="J63" s="11"/>
      <c r="K63" s="11"/>
      <c r="L63" s="12"/>
      <c r="M63" s="11"/>
      <c r="N63" s="11"/>
    </row>
    <row r="64" spans="2:14" x14ac:dyDescent="0.3">
      <c r="B64" s="14" t="s">
        <v>159</v>
      </c>
      <c r="C64" s="14"/>
      <c r="D64" s="14"/>
      <c r="E64" s="14"/>
      <c r="F64" s="14"/>
      <c r="G64" s="14"/>
      <c r="H64" s="14"/>
      <c r="I64" s="14"/>
      <c r="J64" s="14"/>
      <c r="K64" s="14"/>
      <c r="L64" s="14"/>
      <c r="M64" s="14"/>
      <c r="N64" s="14"/>
    </row>
    <row r="65" spans="2:14" x14ac:dyDescent="0.3">
      <c r="B65" s="14"/>
      <c r="C65" s="14"/>
      <c r="D65" s="14"/>
      <c r="E65" s="14"/>
      <c r="F65" s="14"/>
      <c r="G65" s="14"/>
      <c r="H65" s="14"/>
      <c r="I65" s="14"/>
      <c r="J65" s="14"/>
      <c r="K65" s="14"/>
      <c r="L65" s="14"/>
      <c r="M65" s="14"/>
      <c r="N65" s="14"/>
    </row>
    <row r="66" spans="2:14" x14ac:dyDescent="0.3">
      <c r="B66" s="14"/>
      <c r="C66" s="14"/>
      <c r="D66" s="14"/>
      <c r="E66" s="14"/>
      <c r="F66" s="14"/>
      <c r="G66" s="14"/>
      <c r="H66" s="14"/>
      <c r="I66" s="14"/>
      <c r="J66" s="14"/>
      <c r="K66" s="14"/>
      <c r="L66" s="14"/>
      <c r="M66" s="14"/>
      <c r="N66" s="14"/>
    </row>
    <row r="67" spans="2:14" x14ac:dyDescent="0.3">
      <c r="B67" s="14"/>
      <c r="C67" s="14"/>
      <c r="D67" s="14"/>
      <c r="E67" s="14"/>
      <c r="F67" s="14"/>
      <c r="G67" s="14"/>
      <c r="H67" s="14"/>
      <c r="I67" s="14"/>
      <c r="J67" s="14"/>
      <c r="K67" s="14"/>
      <c r="L67" s="14"/>
      <c r="M67" s="14"/>
      <c r="N67" s="14"/>
    </row>
    <row r="68" spans="2:14" x14ac:dyDescent="0.3">
      <c r="B68" s="14"/>
      <c r="C68" s="14"/>
      <c r="D68" s="14"/>
      <c r="E68" s="14"/>
      <c r="F68" s="14"/>
      <c r="G68" s="14"/>
      <c r="H68" s="14"/>
      <c r="I68" s="14"/>
      <c r="J68" s="14"/>
      <c r="K68" s="14"/>
      <c r="L68" s="14"/>
      <c r="M68" s="14"/>
      <c r="N68" s="14"/>
    </row>
    <row r="69" spans="2:14" ht="10.199999999999999" customHeight="1" x14ac:dyDescent="0.3">
      <c r="B69" s="14"/>
      <c r="C69" s="14"/>
      <c r="D69" s="14"/>
      <c r="E69" s="14"/>
      <c r="F69" s="14"/>
      <c r="G69" s="14"/>
      <c r="H69" s="14"/>
      <c r="I69" s="14"/>
      <c r="J69" s="14"/>
      <c r="K69" s="14"/>
      <c r="L69" s="14"/>
      <c r="M69" s="14"/>
      <c r="N69" s="14"/>
    </row>
    <row r="70" spans="2:14" ht="4.95" customHeight="1" x14ac:dyDescent="0.3">
      <c r="B70" s="15"/>
      <c r="C70" s="16"/>
      <c r="D70" s="16"/>
      <c r="E70" s="16"/>
      <c r="F70" s="16"/>
      <c r="G70" s="16"/>
      <c r="H70" s="16"/>
      <c r="I70" s="16"/>
      <c r="J70" s="16"/>
      <c r="K70" s="16"/>
      <c r="L70" s="16"/>
      <c r="M70" s="16"/>
      <c r="N70" s="16"/>
    </row>
    <row r="71" spans="2:14" x14ac:dyDescent="0.3">
      <c r="B71" s="19" t="s">
        <v>92</v>
      </c>
      <c r="C71" s="19"/>
      <c r="D71" s="19"/>
      <c r="E71" s="19"/>
      <c r="F71" s="19"/>
      <c r="G71" s="19"/>
      <c r="H71" s="19"/>
      <c r="I71" s="19"/>
      <c r="J71" s="19"/>
      <c r="K71" s="19"/>
      <c r="L71" s="19"/>
      <c r="M71" s="19"/>
      <c r="N71" s="19"/>
    </row>
    <row r="72" spans="2:14" x14ac:dyDescent="0.3">
      <c r="B72" s="19"/>
      <c r="C72" s="19"/>
      <c r="D72" s="19"/>
      <c r="E72" s="19"/>
      <c r="F72" s="19"/>
      <c r="G72" s="19"/>
      <c r="H72" s="19"/>
      <c r="I72" s="19"/>
      <c r="J72" s="19"/>
      <c r="K72" s="19"/>
      <c r="L72" s="19"/>
      <c r="M72" s="19"/>
      <c r="N72" s="19"/>
    </row>
    <row r="73" spans="2:14" x14ac:dyDescent="0.3">
      <c r="B73" s="19"/>
      <c r="C73" s="19"/>
      <c r="D73" s="19"/>
      <c r="E73" s="19"/>
      <c r="F73" s="19"/>
      <c r="G73" s="19"/>
      <c r="H73" s="19"/>
      <c r="I73" s="19"/>
      <c r="J73" s="19"/>
      <c r="K73" s="19"/>
      <c r="L73" s="19"/>
      <c r="M73" s="19"/>
      <c r="N73" s="19"/>
    </row>
    <row r="74" spans="2:14" x14ac:dyDescent="0.3">
      <c r="B74" s="19"/>
      <c r="C74" s="19"/>
      <c r="D74" s="19"/>
      <c r="E74" s="19"/>
      <c r="F74" s="19"/>
      <c r="G74" s="19"/>
      <c r="H74" s="19"/>
      <c r="I74" s="19"/>
      <c r="J74" s="19"/>
      <c r="K74" s="19"/>
      <c r="L74" s="19"/>
      <c r="M74" s="19"/>
      <c r="N74" s="19"/>
    </row>
    <row r="75" spans="2:14" x14ac:dyDescent="0.3">
      <c r="B75" s="19"/>
      <c r="C75" s="19"/>
      <c r="D75" s="19"/>
      <c r="E75" s="19"/>
      <c r="F75" s="19"/>
      <c r="G75" s="19"/>
      <c r="H75" s="19"/>
      <c r="I75" s="19"/>
      <c r="J75" s="19"/>
      <c r="K75" s="19"/>
      <c r="L75" s="19"/>
      <c r="M75" s="19"/>
      <c r="N75" s="19"/>
    </row>
    <row r="76" spans="2:14" x14ac:dyDescent="0.3">
      <c r="B76" s="19"/>
      <c r="C76" s="19"/>
      <c r="D76" s="19"/>
      <c r="E76" s="19"/>
      <c r="F76" s="19"/>
      <c r="G76" s="19"/>
      <c r="H76" s="19"/>
      <c r="I76" s="19"/>
      <c r="J76" s="19"/>
      <c r="K76" s="19"/>
      <c r="L76" s="19"/>
      <c r="M76" s="19"/>
      <c r="N76" s="19"/>
    </row>
    <row r="77" spans="2:14" ht="20.399999999999999" customHeight="1" x14ac:dyDescent="0.3">
      <c r="B77" s="19"/>
      <c r="C77" s="19"/>
      <c r="D77" s="19"/>
      <c r="E77" s="19"/>
      <c r="F77" s="19"/>
      <c r="G77" s="19"/>
      <c r="H77" s="19"/>
      <c r="I77" s="19"/>
      <c r="J77" s="19"/>
      <c r="K77" s="19"/>
      <c r="L77" s="19"/>
      <c r="M77" s="19"/>
      <c r="N77" s="19"/>
    </row>
    <row r="78" spans="2:14" ht="4.95" customHeight="1" x14ac:dyDescent="0.3">
      <c r="B78" s="20"/>
      <c r="C78" s="21"/>
      <c r="D78" s="21"/>
      <c r="E78" s="21"/>
      <c r="F78" s="21"/>
      <c r="G78" s="21"/>
      <c r="H78" s="21"/>
      <c r="I78" s="21"/>
      <c r="J78" s="21"/>
      <c r="K78" s="21"/>
      <c r="L78" s="21"/>
      <c r="M78" s="21"/>
      <c r="N78" s="21"/>
    </row>
    <row r="79" spans="2:14" x14ac:dyDescent="0.3">
      <c r="B79" s="14" t="s">
        <v>93</v>
      </c>
      <c r="C79" s="14"/>
      <c r="D79" s="14"/>
      <c r="E79" s="14"/>
      <c r="F79" s="14"/>
      <c r="G79" s="14"/>
      <c r="H79" s="14"/>
      <c r="I79" s="14"/>
      <c r="J79" s="14"/>
      <c r="K79" s="14"/>
      <c r="L79" s="14"/>
      <c r="M79" s="14"/>
      <c r="N79" s="14"/>
    </row>
    <row r="80" spans="2:14" x14ac:dyDescent="0.3">
      <c r="B80" s="14"/>
      <c r="C80" s="14"/>
      <c r="D80" s="14"/>
      <c r="E80" s="14"/>
      <c r="F80" s="14"/>
      <c r="G80" s="14"/>
      <c r="H80" s="14"/>
      <c r="I80" s="14"/>
      <c r="J80" s="14"/>
      <c r="K80" s="14"/>
      <c r="L80" s="14"/>
      <c r="M80" s="14"/>
      <c r="N80" s="14"/>
    </row>
    <row r="81" spans="2:14" x14ac:dyDescent="0.3">
      <c r="B81" s="14"/>
      <c r="C81" s="14"/>
      <c r="D81" s="14"/>
      <c r="E81" s="14"/>
      <c r="F81" s="14"/>
      <c r="G81" s="14"/>
      <c r="H81" s="14"/>
      <c r="I81" s="14"/>
      <c r="J81" s="14"/>
      <c r="K81" s="14"/>
      <c r="L81" s="14"/>
      <c r="M81" s="14"/>
      <c r="N81" s="14"/>
    </row>
    <row r="82" spans="2:14" x14ac:dyDescent="0.3">
      <c r="B82" s="14"/>
      <c r="C82" s="14"/>
      <c r="D82" s="14"/>
      <c r="E82" s="14"/>
      <c r="F82" s="14"/>
      <c r="G82" s="14"/>
      <c r="H82" s="14"/>
      <c r="I82" s="14"/>
      <c r="J82" s="14"/>
      <c r="K82" s="14"/>
      <c r="L82" s="14"/>
      <c r="M82" s="14"/>
      <c r="N82" s="14"/>
    </row>
    <row r="83" spans="2:14" x14ac:dyDescent="0.3">
      <c r="B83" s="14"/>
      <c r="C83" s="14"/>
      <c r="D83" s="14"/>
      <c r="E83" s="14"/>
      <c r="F83" s="14"/>
      <c r="G83" s="14"/>
      <c r="H83" s="14"/>
      <c r="I83" s="14"/>
      <c r="J83" s="14"/>
      <c r="K83" s="14"/>
      <c r="L83" s="14"/>
      <c r="M83" s="14"/>
      <c r="N83" s="14"/>
    </row>
    <row r="84" spans="2:14" ht="10.199999999999999" customHeight="1" x14ac:dyDescent="0.3">
      <c r="B84" s="14"/>
      <c r="C84" s="14"/>
      <c r="D84" s="14"/>
      <c r="E84" s="14"/>
      <c r="F84" s="14"/>
      <c r="G84" s="14"/>
      <c r="H84" s="14"/>
      <c r="I84" s="14"/>
      <c r="J84" s="14"/>
      <c r="K84" s="14"/>
      <c r="L84" s="14"/>
      <c r="M84" s="14"/>
      <c r="N84" s="14"/>
    </row>
    <row r="85" spans="2:14" ht="4.95" customHeight="1" x14ac:dyDescent="0.3">
      <c r="B85" s="15"/>
      <c r="C85" s="16"/>
      <c r="D85" s="16"/>
      <c r="E85" s="16"/>
      <c r="F85" s="16"/>
      <c r="G85" s="16"/>
      <c r="H85" s="16"/>
      <c r="I85" s="16"/>
      <c r="J85" s="16"/>
      <c r="K85" s="16"/>
      <c r="L85" s="16"/>
      <c r="M85" s="16"/>
      <c r="N85" s="16"/>
    </row>
    <row r="86" spans="2:14" x14ac:dyDescent="0.3">
      <c r="B86" s="22" t="s">
        <v>94</v>
      </c>
      <c r="C86" s="22"/>
      <c r="D86" s="22"/>
      <c r="E86" s="22"/>
      <c r="F86" s="22"/>
      <c r="G86" s="22"/>
      <c r="H86" s="22"/>
      <c r="I86" s="22"/>
      <c r="J86" s="22"/>
      <c r="K86" s="22"/>
      <c r="L86" s="22"/>
      <c r="M86" s="22"/>
      <c r="N86" s="22"/>
    </row>
    <row r="87" spans="2:14" x14ac:dyDescent="0.3">
      <c r="B87" s="18"/>
      <c r="C87" s="11"/>
      <c r="D87" s="11"/>
      <c r="E87" s="11"/>
      <c r="F87" s="11"/>
      <c r="G87" s="11"/>
      <c r="H87" s="11"/>
      <c r="I87" s="11"/>
      <c r="J87" s="11"/>
      <c r="K87" s="11"/>
      <c r="L87" s="12"/>
      <c r="M87" s="11"/>
      <c r="N87" s="11"/>
    </row>
    <row r="88" spans="2:14" x14ac:dyDescent="0.3">
      <c r="B88" s="18"/>
      <c r="C88" s="11"/>
      <c r="D88" s="11"/>
      <c r="E88" s="11"/>
      <c r="F88" s="11"/>
      <c r="G88" s="11"/>
      <c r="H88" s="11"/>
      <c r="I88" s="11"/>
      <c r="J88" s="11"/>
      <c r="K88" s="11"/>
      <c r="L88" s="12"/>
      <c r="M88" s="11"/>
      <c r="N88" s="11"/>
    </row>
    <row r="89" spans="2:14" x14ac:dyDescent="0.3">
      <c r="B89" s="1" t="s">
        <v>239</v>
      </c>
      <c r="C89" s="1"/>
      <c r="D89" s="1"/>
      <c r="E89" s="1"/>
      <c r="F89" s="1"/>
      <c r="G89" s="1"/>
      <c r="H89" s="1"/>
      <c r="I89" s="1"/>
      <c r="J89" s="1"/>
      <c r="K89" s="1"/>
      <c r="L89" s="1"/>
      <c r="M89" s="1"/>
    </row>
    <row r="90" spans="2:14" ht="4.95" customHeight="1" x14ac:dyDescent="0.3">
      <c r="B90" s="18"/>
      <c r="C90" s="11"/>
      <c r="D90" s="11"/>
      <c r="E90" s="11"/>
      <c r="F90" s="11"/>
      <c r="G90" s="11"/>
      <c r="H90" s="11"/>
      <c r="I90" s="11"/>
      <c r="J90" s="11"/>
      <c r="K90" s="11"/>
      <c r="L90" s="12"/>
      <c r="M90" s="11"/>
      <c r="N90" s="11"/>
    </row>
    <row r="91" spans="2:14" x14ac:dyDescent="0.3">
      <c r="B91" s="14" t="s">
        <v>227</v>
      </c>
      <c r="C91" s="14"/>
      <c r="D91" s="14"/>
      <c r="E91" s="14"/>
      <c r="F91" s="14"/>
      <c r="G91" s="14"/>
      <c r="H91" s="14"/>
      <c r="I91" s="14"/>
      <c r="J91" s="14"/>
      <c r="K91" s="14"/>
      <c r="L91" s="14"/>
      <c r="M91" s="14"/>
      <c r="N91" s="14"/>
    </row>
    <row r="92" spans="2:14" x14ac:dyDescent="0.3">
      <c r="B92" s="14"/>
      <c r="C92" s="14"/>
      <c r="D92" s="14"/>
      <c r="E92" s="14"/>
      <c r="F92" s="14"/>
      <c r="G92" s="14"/>
      <c r="H92" s="14"/>
      <c r="I92" s="14"/>
      <c r="J92" s="14"/>
      <c r="K92" s="14"/>
      <c r="L92" s="14"/>
      <c r="M92" s="14"/>
      <c r="N92" s="14"/>
    </row>
    <row r="93" spans="2:14" ht="4.95" customHeight="1" x14ac:dyDescent="0.3">
      <c r="B93" s="18"/>
      <c r="C93" s="11"/>
      <c r="D93" s="11"/>
      <c r="E93" s="11"/>
      <c r="F93" s="11"/>
      <c r="G93" s="11"/>
      <c r="H93" s="11"/>
      <c r="I93" s="11"/>
      <c r="J93" s="11"/>
      <c r="K93" s="11"/>
      <c r="L93" s="12"/>
      <c r="M93" s="11"/>
      <c r="N93" s="11"/>
    </row>
    <row r="94" spans="2:14" x14ac:dyDescent="0.3">
      <c r="B94" s="14" t="s">
        <v>228</v>
      </c>
      <c r="C94" s="14"/>
      <c r="D94" s="14"/>
      <c r="E94" s="14"/>
      <c r="F94" s="14"/>
      <c r="G94" s="14"/>
      <c r="H94" s="14"/>
      <c r="I94" s="14"/>
      <c r="J94" s="14"/>
      <c r="K94" s="14"/>
      <c r="L94" s="14"/>
      <c r="M94" s="14"/>
      <c r="N94" s="14"/>
    </row>
    <row r="95" spans="2:14" x14ac:dyDescent="0.3">
      <c r="B95" s="14"/>
      <c r="C95" s="14"/>
      <c r="D95" s="14"/>
      <c r="E95" s="14"/>
      <c r="F95" s="14"/>
      <c r="G95" s="14"/>
      <c r="H95" s="14"/>
      <c r="I95" s="14"/>
      <c r="J95" s="14"/>
      <c r="K95" s="14"/>
      <c r="L95" s="14"/>
      <c r="M95" s="14"/>
      <c r="N95" s="14"/>
    </row>
    <row r="96" spans="2:14" x14ac:dyDescent="0.3">
      <c r="B96" s="14"/>
      <c r="C96" s="14"/>
      <c r="D96" s="14"/>
      <c r="E96" s="14"/>
      <c r="F96" s="14"/>
      <c r="G96" s="14"/>
      <c r="H96" s="14"/>
      <c r="I96" s="14"/>
      <c r="J96" s="14"/>
      <c r="K96" s="14"/>
      <c r="L96" s="14"/>
      <c r="M96" s="14"/>
      <c r="N96" s="14"/>
    </row>
    <row r="97" spans="2:14" x14ac:dyDescent="0.3">
      <c r="B97" s="14"/>
      <c r="C97" s="14"/>
      <c r="D97" s="14"/>
      <c r="E97" s="14"/>
      <c r="F97" s="14"/>
      <c r="G97" s="14"/>
      <c r="H97" s="14"/>
      <c r="I97" s="14"/>
      <c r="J97" s="14"/>
      <c r="K97" s="14"/>
      <c r="L97" s="14"/>
      <c r="M97" s="14"/>
      <c r="N97" s="14"/>
    </row>
    <row r="98" spans="2:14" x14ac:dyDescent="0.3">
      <c r="B98" s="14"/>
      <c r="C98" s="14"/>
      <c r="D98" s="14"/>
      <c r="E98" s="14"/>
      <c r="F98" s="14"/>
      <c r="G98" s="14"/>
      <c r="H98" s="14"/>
      <c r="I98" s="14"/>
      <c r="J98" s="14"/>
      <c r="K98" s="14"/>
      <c r="L98" s="14"/>
      <c r="M98" s="14"/>
      <c r="N98" s="14"/>
    </row>
    <row r="99" spans="2:14" x14ac:dyDescent="0.3">
      <c r="B99" s="14"/>
      <c r="C99" s="14"/>
      <c r="D99" s="14"/>
      <c r="E99" s="14"/>
      <c r="F99" s="14"/>
      <c r="G99" s="14"/>
      <c r="H99" s="14"/>
      <c r="I99" s="14"/>
      <c r="J99" s="14"/>
      <c r="K99" s="14"/>
      <c r="L99" s="14"/>
      <c r="M99" s="14"/>
      <c r="N99" s="14"/>
    </row>
    <row r="100" spans="2:14" x14ac:dyDescent="0.3">
      <c r="B100" s="14"/>
      <c r="C100" s="14"/>
      <c r="D100" s="14"/>
      <c r="E100" s="14"/>
      <c r="F100" s="14"/>
      <c r="G100" s="14"/>
      <c r="H100" s="14"/>
      <c r="I100" s="14"/>
      <c r="J100" s="14"/>
      <c r="K100" s="14"/>
      <c r="L100" s="14"/>
      <c r="M100" s="14"/>
      <c r="N100" s="14"/>
    </row>
    <row r="101" spans="2:14" x14ac:dyDescent="0.3">
      <c r="B101" s="14"/>
      <c r="C101" s="14"/>
      <c r="D101" s="14"/>
      <c r="E101" s="14"/>
      <c r="F101" s="14"/>
      <c r="G101" s="14"/>
      <c r="H101" s="14"/>
      <c r="I101" s="14"/>
      <c r="J101" s="14"/>
      <c r="K101" s="14"/>
      <c r="L101" s="14"/>
      <c r="M101" s="14"/>
      <c r="N101" s="14"/>
    </row>
    <row r="102" spans="2:14" x14ac:dyDescent="0.3">
      <c r="B102" s="14"/>
      <c r="C102" s="14"/>
      <c r="D102" s="14"/>
      <c r="E102" s="14"/>
      <c r="F102" s="14"/>
      <c r="G102" s="14"/>
      <c r="H102" s="14"/>
      <c r="I102" s="14"/>
      <c r="J102" s="14"/>
      <c r="K102" s="14"/>
      <c r="L102" s="14"/>
      <c r="M102" s="14"/>
      <c r="N102" s="14"/>
    </row>
    <row r="103" spans="2:14" ht="4.95" customHeight="1" x14ac:dyDescent="0.3">
      <c r="B103" s="14" t="s">
        <v>98</v>
      </c>
      <c r="C103" s="14"/>
      <c r="D103" s="14"/>
      <c r="E103" s="14"/>
      <c r="F103" s="14"/>
      <c r="G103" s="14"/>
      <c r="H103" s="14"/>
      <c r="I103" s="14"/>
      <c r="J103" s="14"/>
      <c r="K103" s="14"/>
      <c r="L103" s="14"/>
      <c r="M103" s="14"/>
      <c r="N103" s="14"/>
    </row>
    <row r="104" spans="2:14" x14ac:dyDescent="0.3">
      <c r="B104" s="14"/>
      <c r="C104" s="14"/>
      <c r="D104" s="14"/>
      <c r="E104" s="14"/>
      <c r="F104" s="14"/>
      <c r="G104" s="14"/>
      <c r="H104" s="14"/>
      <c r="I104" s="14"/>
      <c r="J104" s="14"/>
      <c r="K104" s="14"/>
      <c r="L104" s="14"/>
      <c r="M104" s="14"/>
      <c r="N104" s="14"/>
    </row>
    <row r="105" spans="2:14" x14ac:dyDescent="0.3">
      <c r="B105" s="14"/>
      <c r="C105" s="14"/>
      <c r="D105" s="14"/>
      <c r="E105" s="14"/>
      <c r="F105" s="14"/>
      <c r="G105" s="14"/>
      <c r="H105" s="14"/>
      <c r="I105" s="14"/>
      <c r="J105" s="14"/>
      <c r="K105" s="14"/>
      <c r="L105" s="14"/>
      <c r="M105" s="14"/>
      <c r="N105" s="14"/>
    </row>
    <row r="106" spans="2:14" x14ac:dyDescent="0.3">
      <c r="B106" s="14"/>
      <c r="C106" s="14"/>
      <c r="D106" s="14"/>
      <c r="E106" s="14"/>
      <c r="F106" s="14"/>
      <c r="G106" s="14"/>
      <c r="H106" s="14"/>
      <c r="I106" s="14"/>
      <c r="J106" s="14"/>
      <c r="K106" s="14"/>
      <c r="L106" s="14"/>
      <c r="M106" s="14"/>
      <c r="N106" s="14"/>
    </row>
    <row r="107" spans="2:14" x14ac:dyDescent="0.3">
      <c r="B107" s="14"/>
      <c r="C107" s="14"/>
      <c r="D107" s="14"/>
      <c r="E107" s="14"/>
      <c r="F107" s="14"/>
      <c r="G107" s="14"/>
      <c r="H107" s="14"/>
      <c r="I107" s="14"/>
      <c r="J107" s="14"/>
      <c r="K107" s="14"/>
      <c r="L107" s="14"/>
      <c r="M107" s="14"/>
      <c r="N107" s="14"/>
    </row>
    <row r="108" spans="2:14" x14ac:dyDescent="0.3">
      <c r="B108" s="14"/>
      <c r="C108" s="14"/>
      <c r="D108" s="14"/>
      <c r="E108" s="14"/>
      <c r="F108" s="14"/>
      <c r="G108" s="14"/>
      <c r="H108" s="14"/>
      <c r="I108" s="14"/>
      <c r="J108" s="14"/>
      <c r="K108" s="14"/>
      <c r="L108" s="14"/>
      <c r="M108" s="14"/>
      <c r="N108" s="14"/>
    </row>
    <row r="109" spans="2:14" x14ac:dyDescent="0.3">
      <c r="B109" s="14"/>
      <c r="C109" s="14"/>
      <c r="D109" s="14"/>
      <c r="E109" s="14"/>
      <c r="F109" s="14"/>
      <c r="G109" s="14"/>
      <c r="H109" s="14"/>
      <c r="I109" s="14"/>
      <c r="J109" s="14"/>
      <c r="K109" s="14"/>
      <c r="L109" s="14"/>
      <c r="M109" s="14"/>
      <c r="N109" s="14"/>
    </row>
    <row r="110" spans="2:14" x14ac:dyDescent="0.3">
      <c r="B110" s="14"/>
      <c r="C110" s="14"/>
      <c r="D110" s="14"/>
      <c r="E110" s="14"/>
      <c r="F110" s="14"/>
      <c r="G110" s="14"/>
      <c r="H110" s="14"/>
      <c r="I110" s="14"/>
      <c r="J110" s="14"/>
      <c r="K110" s="14"/>
      <c r="L110" s="14"/>
      <c r="M110" s="14"/>
      <c r="N110" s="14"/>
    </row>
    <row r="111" spans="2:14" x14ac:dyDescent="0.3">
      <c r="B111" s="14"/>
      <c r="C111" s="14"/>
      <c r="D111" s="14"/>
      <c r="E111" s="14"/>
      <c r="F111" s="14"/>
      <c r="G111" s="14"/>
      <c r="H111" s="14"/>
      <c r="I111" s="14"/>
      <c r="J111" s="14"/>
      <c r="K111" s="14"/>
      <c r="L111" s="14"/>
      <c r="M111" s="14"/>
      <c r="N111" s="14"/>
    </row>
    <row r="112" spans="2:14" x14ac:dyDescent="0.3">
      <c r="B112" s="14"/>
      <c r="C112" s="14"/>
      <c r="D112" s="14"/>
      <c r="E112" s="14"/>
      <c r="F112" s="14"/>
      <c r="G112" s="14"/>
      <c r="H112" s="14"/>
      <c r="I112" s="14"/>
      <c r="J112" s="14"/>
      <c r="K112" s="14"/>
      <c r="L112" s="14"/>
      <c r="M112" s="14"/>
      <c r="N112" s="14"/>
    </row>
    <row r="113" spans="2:14" x14ac:dyDescent="0.3">
      <c r="B113" s="14"/>
      <c r="C113" s="14"/>
      <c r="D113" s="14"/>
      <c r="E113" s="14"/>
      <c r="F113" s="14"/>
      <c r="G113" s="14"/>
      <c r="H113" s="14"/>
      <c r="I113" s="14"/>
      <c r="J113" s="14"/>
      <c r="K113" s="14"/>
      <c r="L113" s="14"/>
      <c r="M113" s="14"/>
      <c r="N113" s="14"/>
    </row>
    <row r="114" spans="2:14" ht="4.95" customHeight="1" x14ac:dyDescent="0.3">
      <c r="B114" s="18"/>
      <c r="C114" s="11"/>
      <c r="D114" s="11"/>
      <c r="E114" s="11"/>
      <c r="F114" s="11"/>
      <c r="G114" s="11"/>
      <c r="H114" s="11"/>
      <c r="I114" s="11"/>
      <c r="J114" s="11"/>
      <c r="K114" s="11"/>
      <c r="L114" s="12"/>
      <c r="M114" s="11"/>
      <c r="N114" s="11"/>
    </row>
    <row r="115" spans="2:14" x14ac:dyDescent="0.3">
      <c r="B115" s="1" t="s">
        <v>211</v>
      </c>
      <c r="C115" s="1"/>
      <c r="D115" s="1"/>
      <c r="E115" s="1"/>
      <c r="F115" s="1"/>
      <c r="G115" s="1"/>
      <c r="H115" s="1"/>
      <c r="I115" s="1"/>
      <c r="J115" s="1"/>
      <c r="K115" s="1"/>
      <c r="L115" s="1"/>
    </row>
    <row r="116" spans="2:14" ht="4.95" customHeight="1" x14ac:dyDescent="0.3">
      <c r="B116" s="18"/>
      <c r="C116" s="11"/>
      <c r="D116" s="11"/>
      <c r="E116" s="11"/>
      <c r="F116" s="11"/>
      <c r="G116" s="11"/>
      <c r="H116" s="11"/>
      <c r="I116" s="11"/>
      <c r="J116" s="11"/>
      <c r="K116" s="11"/>
      <c r="L116" s="12"/>
      <c r="M116" s="11"/>
      <c r="N116" s="11"/>
    </row>
    <row r="117" spans="2:14" x14ac:dyDescent="0.3">
      <c r="B117" s="14" t="s">
        <v>229</v>
      </c>
      <c r="C117" s="14"/>
      <c r="D117" s="14"/>
      <c r="E117" s="14"/>
      <c r="F117" s="14"/>
      <c r="G117" s="14"/>
      <c r="H117" s="14"/>
      <c r="I117" s="14"/>
      <c r="J117" s="14"/>
      <c r="K117" s="14"/>
      <c r="L117" s="14"/>
      <c r="M117" s="14"/>
      <c r="N117" s="14"/>
    </row>
    <row r="118" spans="2:14" x14ac:dyDescent="0.3">
      <c r="B118" s="14"/>
      <c r="C118" s="14"/>
      <c r="D118" s="14"/>
      <c r="E118" s="14"/>
      <c r="F118" s="14"/>
      <c r="G118" s="14"/>
      <c r="H118" s="14"/>
      <c r="I118" s="14"/>
      <c r="J118" s="14"/>
      <c r="K118" s="14"/>
      <c r="L118" s="14"/>
      <c r="M118" s="14"/>
      <c r="N118" s="14"/>
    </row>
    <row r="119" spans="2:14" x14ac:dyDescent="0.3">
      <c r="B119" s="14"/>
      <c r="C119" s="14"/>
      <c r="D119" s="14"/>
      <c r="E119" s="14"/>
      <c r="F119" s="14"/>
      <c r="G119" s="14"/>
      <c r="H119" s="14"/>
      <c r="I119" s="14"/>
      <c r="J119" s="14"/>
      <c r="K119" s="14"/>
      <c r="L119" s="14"/>
      <c r="M119" s="14"/>
      <c r="N119" s="14"/>
    </row>
    <row r="120" spans="2:14" x14ac:dyDescent="0.3">
      <c r="B120" s="14"/>
      <c r="C120" s="14"/>
      <c r="D120" s="14"/>
      <c r="E120" s="14"/>
      <c r="F120" s="14"/>
      <c r="G120" s="14"/>
      <c r="H120" s="14"/>
      <c r="I120" s="14"/>
      <c r="J120" s="14"/>
      <c r="K120" s="14"/>
      <c r="L120" s="14"/>
      <c r="M120" s="14"/>
      <c r="N120" s="14"/>
    </row>
    <row r="121" spans="2:14" x14ac:dyDescent="0.3">
      <c r="B121" s="14"/>
      <c r="C121" s="14"/>
      <c r="D121" s="14"/>
      <c r="E121" s="14"/>
      <c r="F121" s="14"/>
      <c r="G121" s="14"/>
      <c r="H121" s="14"/>
      <c r="I121" s="14"/>
      <c r="J121" s="14"/>
      <c r="K121" s="14"/>
      <c r="L121" s="14"/>
      <c r="M121" s="14"/>
      <c r="N121" s="14"/>
    </row>
    <row r="122" spans="2:14" ht="18" customHeight="1" x14ac:dyDescent="0.3">
      <c r="B122" s="14"/>
      <c r="C122" s="14"/>
      <c r="D122" s="14"/>
      <c r="E122" s="14"/>
      <c r="F122" s="14"/>
      <c r="G122" s="14"/>
      <c r="H122" s="14"/>
      <c r="I122" s="14"/>
      <c r="J122" s="14"/>
      <c r="K122" s="14"/>
      <c r="L122" s="14"/>
      <c r="M122" s="14"/>
      <c r="N122" s="14"/>
    </row>
    <row r="123" spans="2:14" ht="4.95" customHeight="1" x14ac:dyDescent="0.3">
      <c r="B123" s="15"/>
      <c r="C123" s="16"/>
      <c r="D123" s="16"/>
      <c r="E123" s="16"/>
      <c r="F123" s="16"/>
      <c r="G123" s="16"/>
      <c r="H123" s="16"/>
      <c r="I123" s="16"/>
      <c r="J123" s="16"/>
      <c r="K123" s="16"/>
      <c r="L123" s="16"/>
      <c r="M123" s="16"/>
      <c r="N123" s="16"/>
    </row>
    <row r="124" spans="2:14" x14ac:dyDescent="0.3">
      <c r="B124" s="14" t="s">
        <v>99</v>
      </c>
      <c r="C124" s="14"/>
      <c r="D124" s="14"/>
      <c r="E124" s="14"/>
      <c r="F124" s="14"/>
      <c r="G124" s="14"/>
      <c r="H124" s="14"/>
      <c r="I124" s="14"/>
      <c r="J124" s="14"/>
      <c r="K124" s="14"/>
      <c r="L124" s="14"/>
      <c r="M124" s="14"/>
      <c r="N124" s="14"/>
    </row>
    <row r="125" spans="2:14" x14ac:dyDescent="0.3">
      <c r="B125" s="14"/>
      <c r="C125" s="14"/>
      <c r="D125" s="14"/>
      <c r="E125" s="14"/>
      <c r="F125" s="14"/>
      <c r="G125" s="14"/>
      <c r="H125" s="14"/>
      <c r="I125" s="14"/>
      <c r="J125" s="14"/>
      <c r="K125" s="14"/>
      <c r="L125" s="14"/>
      <c r="M125" s="14"/>
      <c r="N125" s="14"/>
    </row>
    <row r="126" spans="2:14" ht="25.8" customHeight="1" x14ac:dyDescent="0.3">
      <c r="B126" s="14"/>
      <c r="C126" s="14"/>
      <c r="D126" s="14"/>
      <c r="E126" s="14"/>
      <c r="F126" s="14"/>
      <c r="G126" s="14"/>
      <c r="H126" s="14"/>
      <c r="I126" s="14"/>
      <c r="J126" s="14"/>
      <c r="K126" s="14"/>
      <c r="L126" s="14"/>
      <c r="M126" s="14"/>
      <c r="N126" s="14"/>
    </row>
    <row r="127" spans="2:14" ht="4.95" customHeight="1" x14ac:dyDescent="0.3">
      <c r="B127" s="18"/>
      <c r="C127" s="11"/>
      <c r="D127" s="11"/>
      <c r="E127" s="11"/>
      <c r="F127" s="11"/>
      <c r="G127" s="11"/>
      <c r="H127" s="11"/>
      <c r="I127" s="11"/>
      <c r="J127" s="11"/>
      <c r="K127" s="11"/>
      <c r="L127" s="12"/>
      <c r="M127" s="11"/>
      <c r="N127" s="11"/>
    </row>
    <row r="128" spans="2:14" x14ac:dyDescent="0.3">
      <c r="B128" s="14" t="s">
        <v>100</v>
      </c>
      <c r="C128" s="14"/>
      <c r="D128" s="14"/>
      <c r="E128" s="14"/>
      <c r="F128" s="14"/>
      <c r="G128" s="14"/>
      <c r="H128" s="14"/>
      <c r="I128" s="14"/>
      <c r="J128" s="14"/>
      <c r="K128" s="14"/>
      <c r="L128" s="14"/>
      <c r="M128" s="14"/>
      <c r="N128" s="14"/>
    </row>
    <row r="129" spans="2:14" x14ac:dyDescent="0.3">
      <c r="B129" s="14"/>
      <c r="C129" s="14"/>
      <c r="D129" s="14"/>
      <c r="E129" s="14"/>
      <c r="F129" s="14"/>
      <c r="G129" s="14"/>
      <c r="H129" s="14"/>
      <c r="I129" s="14"/>
      <c r="J129" s="14"/>
      <c r="K129" s="14"/>
      <c r="L129" s="14"/>
      <c r="M129" s="14"/>
      <c r="N129" s="14"/>
    </row>
    <row r="130" spans="2:14" x14ac:dyDescent="0.3">
      <c r="B130" s="14"/>
      <c r="C130" s="14"/>
      <c r="D130" s="14"/>
      <c r="E130" s="14"/>
      <c r="F130" s="14"/>
      <c r="G130" s="14"/>
      <c r="H130" s="14"/>
      <c r="I130" s="14"/>
      <c r="J130" s="14"/>
      <c r="K130" s="14"/>
      <c r="L130" s="14"/>
      <c r="M130" s="14"/>
      <c r="N130" s="14"/>
    </row>
    <row r="131" spans="2:14" ht="4.95" customHeight="1" x14ac:dyDescent="0.3">
      <c r="B131" s="18"/>
      <c r="C131" s="11"/>
      <c r="D131" s="11"/>
      <c r="E131" s="11"/>
      <c r="F131" s="11"/>
      <c r="G131" s="11"/>
      <c r="H131" s="11"/>
      <c r="I131" s="11"/>
      <c r="J131" s="11"/>
      <c r="K131" s="11"/>
      <c r="L131" s="12"/>
      <c r="M131" s="11"/>
      <c r="N131" s="11"/>
    </row>
    <row r="132" spans="2:14" x14ac:dyDescent="0.3">
      <c r="B132" s="23" t="s">
        <v>240</v>
      </c>
      <c r="C132" s="23"/>
      <c r="D132" s="23"/>
      <c r="E132" s="23"/>
      <c r="F132" s="11"/>
      <c r="G132" s="11"/>
      <c r="H132" s="11"/>
      <c r="I132" s="11"/>
      <c r="J132" s="11"/>
      <c r="K132" s="11"/>
      <c r="L132" s="12"/>
      <c r="M132" s="11"/>
      <c r="N132" s="11"/>
    </row>
    <row r="133" spans="2:14" ht="4.95" customHeight="1" x14ac:dyDescent="0.3">
      <c r="B133" s="18"/>
      <c r="C133" s="11"/>
      <c r="D133" s="11"/>
      <c r="E133" s="11"/>
      <c r="F133" s="11"/>
      <c r="G133" s="11"/>
      <c r="H133" s="11"/>
      <c r="I133" s="11"/>
      <c r="J133" s="11"/>
      <c r="K133" s="11"/>
      <c r="L133" s="12"/>
      <c r="M133" s="11"/>
      <c r="N133" s="11"/>
    </row>
    <row r="134" spans="2:14" x14ac:dyDescent="0.3">
      <c r="B134" s="14" t="s">
        <v>248</v>
      </c>
      <c r="C134" s="14"/>
      <c r="D134" s="14"/>
      <c r="E134" s="14"/>
      <c r="F134" s="14"/>
      <c r="G134" s="14"/>
      <c r="H134" s="14"/>
      <c r="I134" s="14"/>
      <c r="J134" s="14"/>
      <c r="K134" s="14"/>
      <c r="L134" s="14"/>
      <c r="M134" s="14"/>
      <c r="N134" s="14"/>
    </row>
    <row r="135" spans="2:14" x14ac:dyDescent="0.3">
      <c r="B135" s="14"/>
      <c r="C135" s="14"/>
      <c r="D135" s="14"/>
      <c r="E135" s="14"/>
      <c r="F135" s="14"/>
      <c r="G135" s="14"/>
      <c r="H135" s="14"/>
      <c r="I135" s="14"/>
      <c r="J135" s="14"/>
      <c r="K135" s="14"/>
      <c r="L135" s="14"/>
      <c r="M135" s="14"/>
      <c r="N135" s="14"/>
    </row>
    <row r="136" spans="2:14" x14ac:dyDescent="0.3">
      <c r="B136" s="14"/>
      <c r="C136" s="14"/>
      <c r="D136" s="14"/>
      <c r="E136" s="14"/>
      <c r="F136" s="14"/>
      <c r="G136" s="14"/>
      <c r="H136" s="14"/>
      <c r="I136" s="14"/>
      <c r="J136" s="14"/>
      <c r="K136" s="14"/>
      <c r="L136" s="14"/>
      <c r="M136" s="14"/>
      <c r="N136" s="14"/>
    </row>
    <row r="137" spans="2:14" ht="10.199999999999999" customHeight="1" x14ac:dyDescent="0.3">
      <c r="B137" s="14"/>
      <c r="C137" s="14"/>
      <c r="D137" s="14"/>
      <c r="E137" s="14"/>
      <c r="F137" s="14"/>
      <c r="G137" s="14"/>
      <c r="H137" s="14"/>
      <c r="I137" s="14"/>
      <c r="J137" s="14"/>
      <c r="K137" s="14"/>
      <c r="L137" s="14"/>
      <c r="M137" s="14"/>
      <c r="N137" s="14"/>
    </row>
    <row r="138" spans="2:14" ht="4.95" customHeight="1" x14ac:dyDescent="0.3">
      <c r="B138" s="18"/>
      <c r="C138" s="11"/>
      <c r="D138" s="11"/>
      <c r="E138" s="11"/>
      <c r="F138" s="11"/>
      <c r="G138" s="11"/>
      <c r="H138" s="11"/>
      <c r="I138" s="11"/>
      <c r="J138" s="11"/>
      <c r="K138" s="11"/>
      <c r="L138" s="12"/>
      <c r="M138" s="11"/>
      <c r="N138" s="11"/>
    </row>
    <row r="139" spans="2:14" x14ac:dyDescent="0.3">
      <c r="B139" s="14" t="s">
        <v>102</v>
      </c>
      <c r="C139" s="14"/>
      <c r="D139" s="14"/>
      <c r="E139" s="14"/>
      <c r="F139" s="14"/>
      <c r="G139" s="14"/>
      <c r="H139" s="14"/>
      <c r="I139" s="14"/>
      <c r="J139" s="14"/>
      <c r="K139" s="14"/>
      <c r="L139" s="14"/>
      <c r="M139" s="14"/>
      <c r="N139" s="14"/>
    </row>
    <row r="140" spans="2:14" x14ac:dyDescent="0.3">
      <c r="B140" s="14"/>
      <c r="C140" s="14"/>
      <c r="D140" s="14"/>
      <c r="E140" s="14"/>
      <c r="F140" s="14"/>
      <c r="G140" s="14"/>
      <c r="H140" s="14"/>
      <c r="I140" s="14"/>
      <c r="J140" s="14"/>
      <c r="K140" s="14"/>
      <c r="L140" s="14"/>
      <c r="M140" s="14"/>
      <c r="N140" s="14"/>
    </row>
    <row r="141" spans="2:14" x14ac:dyDescent="0.3">
      <c r="B141" s="14"/>
      <c r="C141" s="14"/>
      <c r="D141" s="14"/>
      <c r="E141" s="14"/>
      <c r="F141" s="14"/>
      <c r="G141" s="14"/>
      <c r="H141" s="14"/>
      <c r="I141" s="14"/>
      <c r="J141" s="14"/>
      <c r="K141" s="14"/>
      <c r="L141" s="14"/>
      <c r="M141" s="14"/>
      <c r="N141" s="14"/>
    </row>
    <row r="142" spans="2:14" x14ac:dyDescent="0.3">
      <c r="B142" s="14"/>
      <c r="C142" s="14"/>
      <c r="D142" s="14"/>
      <c r="E142" s="14"/>
      <c r="F142" s="14"/>
      <c r="G142" s="14"/>
      <c r="H142" s="14"/>
      <c r="I142" s="14"/>
      <c r="J142" s="14"/>
      <c r="K142" s="14"/>
      <c r="L142" s="14"/>
      <c r="M142" s="14"/>
      <c r="N142" s="14"/>
    </row>
    <row r="143" spans="2:14" ht="4.95" customHeight="1" x14ac:dyDescent="0.3">
      <c r="B143" s="18"/>
      <c r="C143" s="11"/>
      <c r="D143" s="11"/>
      <c r="E143" s="11"/>
      <c r="F143" s="11"/>
      <c r="G143" s="11"/>
      <c r="H143" s="11"/>
      <c r="I143" s="11"/>
      <c r="J143" s="11"/>
      <c r="K143" s="11"/>
      <c r="L143" s="12"/>
      <c r="M143" s="11"/>
      <c r="N143" s="11"/>
    </row>
    <row r="144" spans="2:14" x14ac:dyDescent="0.3">
      <c r="B144" s="19" t="s">
        <v>103</v>
      </c>
      <c r="C144" s="19"/>
      <c r="D144" s="19"/>
      <c r="E144" s="19"/>
      <c r="F144" s="19"/>
      <c r="G144" s="19"/>
      <c r="H144" s="19"/>
      <c r="I144" s="19"/>
      <c r="J144" s="19"/>
      <c r="K144" s="19"/>
      <c r="L144" s="19"/>
      <c r="M144" s="19"/>
      <c r="N144" s="19"/>
    </row>
    <row r="145" spans="2:14" x14ac:dyDescent="0.3">
      <c r="B145" s="19"/>
      <c r="C145" s="19"/>
      <c r="D145" s="19"/>
      <c r="E145" s="19"/>
      <c r="F145" s="19"/>
      <c r="G145" s="19"/>
      <c r="H145" s="19"/>
      <c r="I145" s="19"/>
      <c r="J145" s="19"/>
      <c r="K145" s="19"/>
      <c r="L145" s="19"/>
      <c r="M145" s="19"/>
      <c r="N145" s="19"/>
    </row>
    <row r="146" spans="2:14" x14ac:dyDescent="0.3">
      <c r="B146" s="19"/>
      <c r="C146" s="19"/>
      <c r="D146" s="19"/>
      <c r="E146" s="19"/>
      <c r="F146" s="19"/>
      <c r="G146" s="19"/>
      <c r="H146" s="19"/>
      <c r="I146" s="19"/>
      <c r="J146" s="19"/>
      <c r="K146" s="19"/>
      <c r="L146" s="19"/>
      <c r="M146" s="19"/>
      <c r="N146" s="19"/>
    </row>
    <row r="147" spans="2:14" ht="23.4" customHeight="1" x14ac:dyDescent="0.3">
      <c r="B147" s="19"/>
      <c r="C147" s="19"/>
      <c r="D147" s="19"/>
      <c r="E147" s="19"/>
      <c r="F147" s="19"/>
      <c r="G147" s="19"/>
      <c r="H147" s="19"/>
      <c r="I147" s="19"/>
      <c r="J147" s="19"/>
      <c r="K147" s="19"/>
      <c r="L147" s="19"/>
      <c r="M147" s="19"/>
      <c r="N147" s="19"/>
    </row>
    <row r="148" spans="2:14" ht="4.95" customHeight="1" x14ac:dyDescent="0.3">
      <c r="B148" s="20"/>
      <c r="C148" s="21"/>
      <c r="D148" s="21"/>
      <c r="E148" s="21"/>
      <c r="F148" s="21"/>
      <c r="G148" s="21"/>
      <c r="H148" s="21"/>
      <c r="I148" s="21"/>
      <c r="J148" s="21"/>
      <c r="K148" s="21"/>
      <c r="L148" s="21"/>
      <c r="M148" s="21"/>
      <c r="N148" s="21"/>
    </row>
    <row r="149" spans="2:14" x14ac:dyDescent="0.3">
      <c r="B149" s="19" t="s">
        <v>104</v>
      </c>
      <c r="C149" s="19"/>
      <c r="D149" s="19"/>
      <c r="E149" s="19"/>
      <c r="F149" s="19"/>
      <c r="G149" s="19"/>
      <c r="H149" s="19"/>
      <c r="I149" s="19"/>
      <c r="J149" s="19"/>
      <c r="K149" s="19"/>
      <c r="L149" s="19"/>
      <c r="M149" s="19"/>
      <c r="N149" s="19"/>
    </row>
    <row r="150" spans="2:14" x14ac:dyDescent="0.3">
      <c r="B150" s="19"/>
      <c r="C150" s="19"/>
      <c r="D150" s="19"/>
      <c r="E150" s="19"/>
      <c r="F150" s="19"/>
      <c r="G150" s="19"/>
      <c r="H150" s="19"/>
      <c r="I150" s="19"/>
      <c r="J150" s="19"/>
      <c r="K150" s="19"/>
      <c r="L150" s="19"/>
      <c r="M150" s="19"/>
      <c r="N150" s="19"/>
    </row>
    <row r="151" spans="2:14" x14ac:dyDescent="0.3">
      <c r="B151" s="19"/>
      <c r="C151" s="19"/>
      <c r="D151" s="19"/>
      <c r="E151" s="19"/>
      <c r="F151" s="19"/>
      <c r="G151" s="19"/>
      <c r="H151" s="19"/>
      <c r="I151" s="19"/>
      <c r="J151" s="19"/>
      <c r="K151" s="19"/>
      <c r="L151" s="19"/>
      <c r="M151" s="19"/>
      <c r="N151" s="19"/>
    </row>
    <row r="152" spans="2:14" ht="10.8" customHeight="1" x14ac:dyDescent="0.3">
      <c r="B152" s="19"/>
      <c r="C152" s="19"/>
      <c r="D152" s="19"/>
      <c r="E152" s="19"/>
      <c r="F152" s="19"/>
      <c r="G152" s="19"/>
      <c r="H152" s="19"/>
      <c r="I152" s="19"/>
      <c r="J152" s="19"/>
      <c r="K152" s="19"/>
      <c r="L152" s="19"/>
      <c r="M152" s="19"/>
      <c r="N152" s="19"/>
    </row>
    <row r="153" spans="2:14" ht="4.95" customHeight="1" x14ac:dyDescent="0.3">
      <c r="B153" s="18"/>
      <c r="C153" s="11"/>
      <c r="D153" s="11"/>
      <c r="E153" s="11"/>
      <c r="F153" s="11"/>
      <c r="G153" s="11"/>
      <c r="H153" s="11"/>
      <c r="I153" s="11"/>
      <c r="J153" s="11"/>
      <c r="K153" s="11"/>
      <c r="L153" s="12"/>
      <c r="M153" s="11"/>
      <c r="N153" s="11"/>
    </row>
    <row r="154" spans="2:14" x14ac:dyDescent="0.3">
      <c r="B154" s="23" t="s">
        <v>241</v>
      </c>
      <c r="C154" s="23"/>
      <c r="D154" s="23"/>
      <c r="E154" s="23"/>
      <c r="F154" s="23"/>
      <c r="G154" s="23"/>
      <c r="H154" s="23"/>
      <c r="I154" s="23"/>
      <c r="J154" s="23"/>
      <c r="K154" s="23"/>
      <c r="L154" s="12"/>
      <c r="M154" s="11"/>
      <c r="N154" s="11"/>
    </row>
    <row r="155" spans="2:14" ht="4.95" customHeight="1" x14ac:dyDescent="0.3">
      <c r="B155" s="18"/>
      <c r="C155" s="11"/>
      <c r="D155" s="11"/>
      <c r="E155" s="11"/>
      <c r="F155" s="11"/>
      <c r="G155" s="11"/>
      <c r="H155" s="11"/>
      <c r="I155" s="11"/>
      <c r="J155" s="11"/>
      <c r="K155" s="11"/>
      <c r="L155" s="12"/>
      <c r="M155" s="11"/>
      <c r="N155" s="11"/>
    </row>
    <row r="156" spans="2:14" x14ac:dyDescent="0.3">
      <c r="B156" s="14" t="s">
        <v>160</v>
      </c>
      <c r="C156" s="14"/>
      <c r="D156" s="14"/>
      <c r="E156" s="14"/>
      <c r="F156" s="14"/>
      <c r="G156" s="14"/>
      <c r="H156" s="14"/>
      <c r="I156" s="14"/>
      <c r="J156" s="14"/>
      <c r="K156" s="14"/>
      <c r="L156" s="14"/>
      <c r="M156" s="14"/>
      <c r="N156" s="14"/>
    </row>
    <row r="157" spans="2:14" x14ac:dyDescent="0.3">
      <c r="B157" s="14"/>
      <c r="C157" s="14"/>
      <c r="D157" s="14"/>
      <c r="E157" s="14"/>
      <c r="F157" s="14"/>
      <c r="G157" s="14"/>
      <c r="H157" s="14"/>
      <c r="I157" s="14"/>
      <c r="J157" s="14"/>
      <c r="K157" s="14"/>
      <c r="L157" s="14"/>
      <c r="M157" s="14"/>
      <c r="N157" s="14"/>
    </row>
    <row r="158" spans="2:14" x14ac:dyDescent="0.3">
      <c r="B158" s="14"/>
      <c r="C158" s="14"/>
      <c r="D158" s="14"/>
      <c r="E158" s="14"/>
      <c r="F158" s="14"/>
      <c r="G158" s="14"/>
      <c r="H158" s="14"/>
      <c r="I158" s="14"/>
      <c r="J158" s="14"/>
      <c r="K158" s="14"/>
      <c r="L158" s="14"/>
      <c r="M158" s="14"/>
      <c r="N158" s="14"/>
    </row>
    <row r="159" spans="2:14" x14ac:dyDescent="0.3">
      <c r="B159" s="14"/>
      <c r="C159" s="14"/>
      <c r="D159" s="14"/>
      <c r="E159" s="14"/>
      <c r="F159" s="14"/>
      <c r="G159" s="14"/>
      <c r="H159" s="14"/>
      <c r="I159" s="14"/>
      <c r="J159" s="14"/>
      <c r="K159" s="14"/>
      <c r="L159" s="14"/>
      <c r="M159" s="14"/>
      <c r="N159" s="14"/>
    </row>
    <row r="160" spans="2:14" ht="19.8" customHeight="1" x14ac:dyDescent="0.3">
      <c r="B160" s="14"/>
      <c r="C160" s="14"/>
      <c r="D160" s="14"/>
      <c r="E160" s="14"/>
      <c r="F160" s="14"/>
      <c r="G160" s="14"/>
      <c r="H160" s="14"/>
      <c r="I160" s="14"/>
      <c r="J160" s="14"/>
      <c r="K160" s="14"/>
      <c r="L160" s="14"/>
      <c r="M160" s="14"/>
      <c r="N160" s="14"/>
    </row>
    <row r="161" spans="2:14" ht="4.95" customHeight="1" x14ac:dyDescent="0.3">
      <c r="B161" s="18"/>
      <c r="C161" s="11"/>
      <c r="D161" s="11"/>
      <c r="E161" s="11"/>
      <c r="F161" s="11"/>
      <c r="G161" s="11"/>
      <c r="H161" s="11"/>
      <c r="I161" s="11"/>
      <c r="J161" s="11"/>
      <c r="K161" s="11"/>
      <c r="L161" s="12"/>
      <c r="M161" s="11"/>
      <c r="N161" s="11"/>
    </row>
    <row r="162" spans="2:14" x14ac:dyDescent="0.3">
      <c r="B162" s="18"/>
      <c r="C162" s="11"/>
      <c r="D162" s="41" t="s">
        <v>161</v>
      </c>
      <c r="E162" s="41"/>
      <c r="F162" s="41"/>
      <c r="G162" s="41"/>
      <c r="H162" s="41"/>
      <c r="I162" s="41"/>
      <c r="J162" s="41"/>
      <c r="K162" s="41"/>
      <c r="L162" s="41"/>
      <c r="M162" s="41"/>
      <c r="N162" s="41"/>
    </row>
    <row r="163" spans="2:14" x14ac:dyDescent="0.3">
      <c r="B163" s="14" t="s">
        <v>162</v>
      </c>
      <c r="C163" s="14"/>
      <c r="D163" s="14"/>
      <c r="E163" s="14"/>
      <c r="F163" s="14"/>
      <c r="G163" s="14"/>
      <c r="H163" s="14"/>
      <c r="I163" s="14"/>
      <c r="J163" s="14"/>
      <c r="K163" s="14"/>
      <c r="L163" s="14"/>
      <c r="M163" s="14"/>
      <c r="N163" s="14"/>
    </row>
    <row r="164" spans="2:14" x14ac:dyDescent="0.3">
      <c r="B164" s="14"/>
      <c r="C164" s="14"/>
      <c r="D164" s="14"/>
      <c r="E164" s="14"/>
      <c r="F164" s="14"/>
      <c r="G164" s="14"/>
      <c r="H164" s="14"/>
      <c r="I164" s="14"/>
      <c r="J164" s="14"/>
      <c r="K164" s="14"/>
      <c r="L164" s="14"/>
      <c r="M164" s="14"/>
      <c r="N164" s="14"/>
    </row>
    <row r="165" spans="2:14" x14ac:dyDescent="0.3">
      <c r="B165" s="14"/>
      <c r="C165" s="14"/>
      <c r="D165" s="14"/>
      <c r="E165" s="14"/>
      <c r="F165" s="14"/>
      <c r="G165" s="14"/>
      <c r="H165" s="14"/>
      <c r="I165" s="14"/>
      <c r="J165" s="14"/>
      <c r="K165" s="14"/>
      <c r="L165" s="14"/>
      <c r="M165" s="14"/>
      <c r="N165" s="14"/>
    </row>
    <row r="166" spans="2:14" x14ac:dyDescent="0.3">
      <c r="B166" s="14"/>
      <c r="C166" s="14"/>
      <c r="D166" s="14"/>
      <c r="E166" s="14"/>
      <c r="F166" s="14"/>
      <c r="G166" s="14"/>
      <c r="H166" s="14"/>
      <c r="I166" s="14"/>
      <c r="J166" s="14"/>
      <c r="K166" s="14"/>
      <c r="L166" s="14"/>
      <c r="M166" s="14"/>
      <c r="N166" s="14"/>
    </row>
    <row r="167" spans="2:14" ht="25.2" customHeight="1" x14ac:dyDescent="0.3">
      <c r="B167" s="14"/>
      <c r="C167" s="14"/>
      <c r="D167" s="14"/>
      <c r="E167" s="14"/>
      <c r="F167" s="14"/>
      <c r="G167" s="14"/>
      <c r="H167" s="14"/>
      <c r="I167" s="14"/>
      <c r="J167" s="14"/>
      <c r="K167" s="14"/>
      <c r="L167" s="14"/>
      <c r="M167" s="14"/>
      <c r="N167" s="14"/>
    </row>
    <row r="168" spans="2:14" ht="4.95" customHeight="1" x14ac:dyDescent="0.3">
      <c r="B168" s="15"/>
      <c r="C168" s="16"/>
      <c r="D168" s="16"/>
      <c r="E168" s="16"/>
      <c r="F168" s="16"/>
      <c r="G168" s="16"/>
      <c r="H168" s="16"/>
      <c r="I168" s="16"/>
      <c r="J168" s="16"/>
      <c r="K168" s="16"/>
      <c r="L168" s="16"/>
      <c r="M168" s="16"/>
      <c r="N168" s="16"/>
    </row>
    <row r="169" spans="2:14" ht="14.4" customHeight="1" x14ac:dyDescent="0.3">
      <c r="B169" s="2" t="s">
        <v>163</v>
      </c>
      <c r="C169" s="2"/>
      <c r="D169" s="2"/>
      <c r="E169" s="2"/>
      <c r="F169" s="2"/>
      <c r="G169" s="2"/>
      <c r="H169" s="2"/>
      <c r="I169" s="2"/>
      <c r="J169" s="2"/>
      <c r="K169" s="2"/>
      <c r="L169" s="2"/>
      <c r="M169" s="2"/>
      <c r="N169" s="2"/>
    </row>
    <row r="170" spans="2:14" x14ac:dyDescent="0.3">
      <c r="B170" s="2"/>
      <c r="C170" s="2"/>
      <c r="D170" s="2"/>
      <c r="E170" s="2"/>
      <c r="F170" s="2"/>
      <c r="G170" s="2"/>
      <c r="H170" s="2"/>
      <c r="I170" s="2"/>
      <c r="J170" s="2"/>
      <c r="K170" s="2"/>
      <c r="L170" s="2"/>
      <c r="M170" s="2"/>
      <c r="N170" s="2"/>
    </row>
    <row r="171" spans="2:14" ht="4.95" customHeight="1" x14ac:dyDescent="0.3">
      <c r="B171" s="18"/>
      <c r="C171" s="11"/>
      <c r="D171" s="16"/>
      <c r="E171" s="16"/>
      <c r="F171" s="16"/>
      <c r="G171" s="16"/>
      <c r="H171" s="16"/>
      <c r="I171" s="16"/>
      <c r="J171" s="16"/>
      <c r="K171" s="16"/>
      <c r="L171" s="16"/>
      <c r="M171" s="16"/>
      <c r="N171" s="11"/>
    </row>
    <row r="172" spans="2:14" x14ac:dyDescent="0.3">
      <c r="B172" s="23" t="s">
        <v>242</v>
      </c>
      <c r="C172" s="23"/>
      <c r="D172" s="23"/>
      <c r="E172" s="23"/>
      <c r="F172" s="23"/>
      <c r="G172" s="23"/>
      <c r="H172" s="11"/>
      <c r="I172" s="11"/>
      <c r="J172" s="11"/>
      <c r="K172" s="11"/>
      <c r="L172" s="12"/>
      <c r="M172" s="11"/>
      <c r="N172" s="11"/>
    </row>
    <row r="173" spans="2:14" ht="4.95" customHeight="1" x14ac:dyDescent="0.3">
      <c r="B173" s="18"/>
      <c r="C173" s="11"/>
      <c r="D173" s="11"/>
      <c r="E173" s="11"/>
      <c r="F173" s="11"/>
      <c r="G173" s="11"/>
      <c r="H173" s="11"/>
      <c r="I173" s="11"/>
      <c r="J173" s="11"/>
      <c r="K173" s="11"/>
      <c r="L173" s="12"/>
      <c r="M173" s="11"/>
      <c r="N173" s="11"/>
    </row>
    <row r="174" spans="2:14" x14ac:dyDescent="0.3">
      <c r="B174" s="14" t="s">
        <v>232</v>
      </c>
      <c r="C174" s="14"/>
      <c r="D174" s="14"/>
      <c r="E174" s="14"/>
      <c r="F174" s="14"/>
      <c r="G174" s="14"/>
      <c r="H174" s="14"/>
      <c r="I174" s="14"/>
      <c r="J174" s="14"/>
      <c r="K174" s="14"/>
      <c r="L174" s="14"/>
      <c r="M174" s="14"/>
      <c r="N174" s="14"/>
    </row>
    <row r="175" spans="2:14" x14ac:dyDescent="0.3">
      <c r="B175" s="14"/>
      <c r="C175" s="14"/>
      <c r="D175" s="14"/>
      <c r="E175" s="14"/>
      <c r="F175" s="14"/>
      <c r="G175" s="14"/>
      <c r="H175" s="14"/>
      <c r="I175" s="14"/>
      <c r="J175" s="14"/>
      <c r="K175" s="14"/>
      <c r="L175" s="14"/>
      <c r="M175" s="14"/>
      <c r="N175" s="14"/>
    </row>
    <row r="176" spans="2:14" x14ac:dyDescent="0.3">
      <c r="B176" s="14"/>
      <c r="C176" s="14"/>
      <c r="D176" s="14"/>
      <c r="E176" s="14"/>
      <c r="F176" s="14"/>
      <c r="G176" s="14"/>
      <c r="H176" s="14"/>
      <c r="I176" s="14"/>
      <c r="J176" s="14"/>
      <c r="K176" s="14"/>
      <c r="L176" s="14"/>
      <c r="M176" s="14"/>
      <c r="N176" s="14"/>
    </row>
    <row r="177" spans="2:14" ht="4.95" customHeight="1" x14ac:dyDescent="0.3">
      <c r="B177" s="15"/>
      <c r="C177" s="16"/>
      <c r="D177" s="16"/>
      <c r="E177" s="16"/>
      <c r="F177" s="16"/>
      <c r="G177" s="16"/>
      <c r="H177" s="16"/>
      <c r="I177" s="16"/>
      <c r="J177" s="16"/>
      <c r="K177" s="16"/>
      <c r="L177" s="16"/>
      <c r="M177" s="16"/>
      <c r="N177" s="16"/>
    </row>
    <row r="178" spans="2:14" x14ac:dyDescent="0.3">
      <c r="B178" s="14" t="s">
        <v>107</v>
      </c>
      <c r="C178" s="14"/>
      <c r="D178" s="14"/>
      <c r="E178" s="14"/>
      <c r="F178" s="14"/>
      <c r="G178" s="14"/>
      <c r="H178" s="14"/>
      <c r="I178" s="14"/>
      <c r="J178" s="14"/>
      <c r="K178" s="14"/>
      <c r="L178" s="14"/>
      <c r="M178" s="14"/>
      <c r="N178" s="14"/>
    </row>
    <row r="179" spans="2:14" x14ac:dyDescent="0.3">
      <c r="B179" s="14"/>
      <c r="C179" s="14"/>
      <c r="D179" s="14"/>
      <c r="E179" s="14"/>
      <c r="F179" s="14"/>
      <c r="G179" s="14"/>
      <c r="H179" s="14"/>
      <c r="I179" s="14"/>
      <c r="J179" s="14"/>
      <c r="K179" s="14"/>
      <c r="L179" s="14"/>
      <c r="M179" s="14"/>
      <c r="N179" s="14"/>
    </row>
    <row r="180" spans="2:14" x14ac:dyDescent="0.3">
      <c r="B180" s="14"/>
      <c r="C180" s="14"/>
      <c r="D180" s="14"/>
      <c r="E180" s="14"/>
      <c r="F180" s="14"/>
      <c r="G180" s="14"/>
      <c r="H180" s="14"/>
      <c r="I180" s="14"/>
      <c r="J180" s="14"/>
      <c r="K180" s="14"/>
      <c r="L180" s="14"/>
      <c r="M180" s="14"/>
      <c r="N180" s="14"/>
    </row>
    <row r="181" spans="2:14" x14ac:dyDescent="0.3">
      <c r="B181" s="14"/>
      <c r="C181" s="14"/>
      <c r="D181" s="14"/>
      <c r="E181" s="14"/>
      <c r="F181" s="14"/>
      <c r="G181" s="14"/>
      <c r="H181" s="14"/>
      <c r="I181" s="14"/>
      <c r="J181" s="14"/>
      <c r="K181" s="14"/>
      <c r="L181" s="14"/>
      <c r="M181" s="14"/>
      <c r="N181" s="14"/>
    </row>
    <row r="182" spans="2:14" x14ac:dyDescent="0.3">
      <c r="B182" s="14"/>
      <c r="C182" s="14"/>
      <c r="D182" s="14"/>
      <c r="E182" s="14"/>
      <c r="F182" s="14"/>
      <c r="G182" s="14"/>
      <c r="H182" s="14"/>
      <c r="I182" s="14"/>
      <c r="J182" s="14"/>
      <c r="K182" s="14"/>
      <c r="L182" s="14"/>
      <c r="M182" s="14"/>
      <c r="N182" s="14"/>
    </row>
    <row r="183" spans="2:14" ht="19.2" customHeight="1" x14ac:dyDescent="0.3">
      <c r="B183" s="14"/>
      <c r="C183" s="14"/>
      <c r="D183" s="14"/>
      <c r="E183" s="14"/>
      <c r="F183" s="14"/>
      <c r="G183" s="14"/>
      <c r="H183" s="14"/>
      <c r="I183" s="14"/>
      <c r="J183" s="14"/>
      <c r="K183" s="14"/>
      <c r="L183" s="14"/>
      <c r="M183" s="14"/>
      <c r="N183" s="14"/>
    </row>
    <row r="184" spans="2:14" ht="4.95" customHeight="1" x14ac:dyDescent="0.3">
      <c r="B184" s="18"/>
      <c r="C184" s="11"/>
      <c r="D184" s="11"/>
      <c r="E184" s="11"/>
      <c r="F184" s="11"/>
      <c r="G184" s="11"/>
      <c r="H184" s="11"/>
      <c r="I184" s="11"/>
      <c r="J184" s="11"/>
      <c r="K184" s="11"/>
      <c r="L184" s="12"/>
      <c r="M184" s="11"/>
      <c r="N184" s="11"/>
    </row>
    <row r="185" spans="2:14" x14ac:dyDescent="0.3">
      <c r="B185" s="14" t="s">
        <v>108</v>
      </c>
      <c r="C185" s="14"/>
      <c r="D185" s="14"/>
      <c r="E185" s="14"/>
      <c r="F185" s="14"/>
      <c r="G185" s="14"/>
      <c r="H185" s="14"/>
      <c r="I185" s="14"/>
      <c r="J185" s="14"/>
      <c r="K185" s="14"/>
      <c r="L185" s="14"/>
      <c r="M185" s="14"/>
      <c r="N185" s="14"/>
    </row>
    <row r="186" spans="2:14" x14ac:dyDescent="0.3">
      <c r="B186" s="14"/>
      <c r="C186" s="14"/>
      <c r="D186" s="14"/>
      <c r="E186" s="14"/>
      <c r="F186" s="14"/>
      <c r="G186" s="14"/>
      <c r="H186" s="14"/>
      <c r="I186" s="14"/>
      <c r="J186" s="14"/>
      <c r="K186" s="14"/>
      <c r="L186" s="14"/>
      <c r="M186" s="14"/>
      <c r="N186" s="14"/>
    </row>
    <row r="187" spans="2:14" ht="4.95" customHeight="1" x14ac:dyDescent="0.3">
      <c r="B187" s="18"/>
      <c r="C187" s="11"/>
      <c r="D187" s="11"/>
      <c r="E187" s="11"/>
      <c r="F187" s="11"/>
      <c r="G187" s="11"/>
      <c r="H187" s="11"/>
      <c r="I187" s="11"/>
      <c r="J187" s="11"/>
      <c r="K187" s="11"/>
      <c r="L187" s="12"/>
      <c r="M187" s="11"/>
      <c r="N187" s="11"/>
    </row>
    <row r="188" spans="2:14" x14ac:dyDescent="0.3">
      <c r="B188" s="14" t="s">
        <v>109</v>
      </c>
      <c r="C188" s="14"/>
      <c r="D188" s="14"/>
      <c r="E188" s="14"/>
      <c r="F188" s="14"/>
      <c r="G188" s="14"/>
      <c r="H188" s="14"/>
      <c r="I188" s="14"/>
      <c r="J188" s="14"/>
      <c r="K188" s="14"/>
      <c r="L188" s="14"/>
      <c r="M188" s="14"/>
      <c r="N188" s="14"/>
    </row>
    <row r="189" spans="2:14" x14ac:dyDescent="0.3">
      <c r="B189" s="14"/>
      <c r="C189" s="14"/>
      <c r="D189" s="14"/>
      <c r="E189" s="14"/>
      <c r="F189" s="14"/>
      <c r="G189" s="14"/>
      <c r="H189" s="14"/>
      <c r="I189" s="14"/>
      <c r="J189" s="14"/>
      <c r="K189" s="14"/>
      <c r="L189" s="14"/>
      <c r="M189" s="14"/>
      <c r="N189" s="14"/>
    </row>
    <row r="190" spans="2:14" x14ac:dyDescent="0.3">
      <c r="B190" s="14"/>
      <c r="C190" s="14"/>
      <c r="D190" s="14"/>
      <c r="E190" s="14"/>
      <c r="F190" s="14"/>
      <c r="G190" s="14"/>
      <c r="H190" s="14"/>
      <c r="I190" s="14"/>
      <c r="J190" s="14"/>
      <c r="K190" s="14"/>
      <c r="L190" s="14"/>
      <c r="M190" s="14"/>
      <c r="N190" s="14"/>
    </row>
    <row r="191" spans="2:14" ht="4.95" customHeight="1" x14ac:dyDescent="0.3">
      <c r="B191" s="15"/>
      <c r="C191" s="16"/>
      <c r="D191" s="16"/>
      <c r="E191" s="16"/>
      <c r="F191" s="16"/>
      <c r="G191" s="16"/>
      <c r="H191" s="16"/>
      <c r="I191" s="16"/>
      <c r="J191" s="16"/>
      <c r="K191" s="16"/>
      <c r="L191" s="16"/>
      <c r="M191" s="16"/>
      <c r="N191" s="16"/>
    </row>
    <row r="192" spans="2:14" x14ac:dyDescent="0.3">
      <c r="B192" s="5" t="s">
        <v>165</v>
      </c>
      <c r="C192" s="5"/>
      <c r="D192" s="5"/>
      <c r="E192" s="5"/>
      <c r="F192" s="5"/>
      <c r="G192" s="5"/>
      <c r="H192" s="5"/>
      <c r="I192" s="5"/>
      <c r="J192" s="5"/>
      <c r="K192" s="5"/>
      <c r="L192" s="5"/>
      <c r="M192" s="5"/>
      <c r="N192" s="5"/>
    </row>
    <row r="193" spans="2:14" x14ac:dyDescent="0.3">
      <c r="B193" s="14" t="s">
        <v>164</v>
      </c>
      <c r="C193" s="14"/>
      <c r="D193" s="14"/>
      <c r="E193" s="14"/>
      <c r="F193" s="14"/>
      <c r="G193" s="14"/>
      <c r="H193" s="14"/>
      <c r="I193" s="14"/>
      <c r="J193" s="14"/>
      <c r="K193" s="14"/>
      <c r="L193" s="14"/>
      <c r="M193" s="14"/>
      <c r="N193" s="14"/>
    </row>
    <row r="194" spans="2:14" x14ac:dyDescent="0.3">
      <c r="B194" s="14"/>
      <c r="C194" s="14"/>
      <c r="D194" s="14"/>
      <c r="E194" s="14"/>
      <c r="F194" s="14"/>
      <c r="G194" s="14"/>
      <c r="H194" s="14"/>
      <c r="I194" s="14"/>
      <c r="J194" s="14"/>
      <c r="K194" s="14"/>
      <c r="L194" s="14"/>
      <c r="M194" s="14"/>
      <c r="N194" s="14"/>
    </row>
    <row r="195" spans="2:14" ht="4.95" customHeight="1" x14ac:dyDescent="0.3">
      <c r="B195" s="15"/>
      <c r="C195" s="16"/>
      <c r="D195" s="16"/>
      <c r="E195" s="16"/>
      <c r="F195" s="16"/>
      <c r="G195" s="16"/>
      <c r="H195" s="16"/>
      <c r="I195" s="16"/>
      <c r="J195" s="16"/>
      <c r="K195" s="16"/>
      <c r="L195" s="16"/>
      <c r="M195" s="16"/>
      <c r="N195" s="16"/>
    </row>
    <row r="196" spans="2:14" x14ac:dyDescent="0.3">
      <c r="B196" s="1" t="s">
        <v>243</v>
      </c>
      <c r="C196" s="1"/>
      <c r="D196" s="1"/>
      <c r="E196" s="1"/>
      <c r="F196" s="1"/>
      <c r="G196" s="1"/>
      <c r="H196" s="1"/>
      <c r="I196" s="1"/>
      <c r="J196" s="1"/>
      <c r="K196" s="1"/>
      <c r="L196" s="1"/>
    </row>
    <row r="197" spans="2:14" x14ac:dyDescent="0.3">
      <c r="B197" s="42" t="s">
        <v>165</v>
      </c>
      <c r="C197" s="42"/>
      <c r="D197" s="42"/>
      <c r="E197" s="42"/>
      <c r="F197" s="42"/>
      <c r="G197" s="42"/>
      <c r="H197" s="42"/>
      <c r="I197" s="42"/>
      <c r="J197" s="42"/>
      <c r="K197" s="42"/>
      <c r="L197" s="42"/>
      <c r="M197" s="42"/>
      <c r="N197" s="42"/>
    </row>
    <row r="198" spans="2:14" x14ac:dyDescent="0.3">
      <c r="B198" s="43" t="s">
        <v>166</v>
      </c>
      <c r="C198" s="43"/>
      <c r="D198" s="43"/>
      <c r="E198" s="43"/>
      <c r="F198" s="43"/>
      <c r="G198" s="43"/>
      <c r="H198" s="43"/>
      <c r="I198" s="43"/>
      <c r="J198" s="43"/>
      <c r="K198" s="43"/>
      <c r="L198" s="43"/>
      <c r="M198" s="43"/>
      <c r="N198" s="43"/>
    </row>
    <row r="199" spans="2:14" x14ac:dyDescent="0.3">
      <c r="B199" s="43"/>
      <c r="C199" s="43"/>
      <c r="D199" s="43"/>
      <c r="E199" s="43"/>
      <c r="F199" s="43"/>
      <c r="G199" s="43"/>
      <c r="H199" s="43"/>
      <c r="I199" s="43"/>
      <c r="J199" s="43"/>
      <c r="K199" s="43"/>
      <c r="L199" s="43"/>
      <c r="M199" s="43"/>
      <c r="N199" s="43"/>
    </row>
    <row r="200" spans="2:14" x14ac:dyDescent="0.3">
      <c r="B200" s="43"/>
      <c r="C200" s="43"/>
      <c r="D200" s="43"/>
      <c r="E200" s="43"/>
      <c r="F200" s="43"/>
      <c r="G200" s="43"/>
      <c r="H200" s="43"/>
      <c r="I200" s="43"/>
      <c r="J200" s="43"/>
      <c r="K200" s="43"/>
      <c r="L200" s="43"/>
      <c r="M200" s="43"/>
      <c r="N200" s="43"/>
    </row>
    <row r="201" spans="2:14" ht="4.95" customHeight="1" x14ac:dyDescent="0.3">
      <c r="B201" s="18"/>
      <c r="C201" s="11"/>
      <c r="D201" s="11"/>
      <c r="E201" s="11"/>
      <c r="F201" s="11"/>
      <c r="G201" s="11"/>
      <c r="H201" s="11"/>
      <c r="I201" s="11"/>
      <c r="J201" s="11"/>
      <c r="K201" s="11"/>
      <c r="L201" s="12"/>
      <c r="M201" s="11"/>
      <c r="N201" s="11"/>
    </row>
    <row r="202" spans="2:14" x14ac:dyDescent="0.3">
      <c r="B202" s="1" t="s">
        <v>244</v>
      </c>
      <c r="C202" s="1"/>
      <c r="D202" s="1"/>
      <c r="E202" s="1"/>
      <c r="F202" s="1"/>
      <c r="G202" s="1"/>
      <c r="H202" s="1"/>
      <c r="I202" s="1"/>
      <c r="J202" s="1"/>
      <c r="K202" s="1"/>
      <c r="L202" s="1"/>
    </row>
    <row r="203" spans="2:14" x14ac:dyDescent="0.3">
      <c r="B203" s="14" t="s">
        <v>114</v>
      </c>
      <c r="C203" s="14"/>
      <c r="D203" s="14"/>
      <c r="E203" s="14"/>
      <c r="F203" s="14"/>
      <c r="G203" s="14"/>
      <c r="H203" s="14"/>
      <c r="I203" s="14"/>
      <c r="J203" s="14"/>
      <c r="K203" s="14"/>
      <c r="L203" s="14"/>
      <c r="M203" s="14"/>
      <c r="N203" s="14"/>
    </row>
    <row r="204" spans="2:14" x14ac:dyDescent="0.3">
      <c r="B204" s="14"/>
      <c r="C204" s="14"/>
      <c r="D204" s="14"/>
      <c r="E204" s="14"/>
      <c r="F204" s="14"/>
      <c r="G204" s="14"/>
      <c r="H204" s="14"/>
      <c r="I204" s="14"/>
      <c r="J204" s="14"/>
      <c r="K204" s="14"/>
      <c r="L204" s="14"/>
      <c r="M204" s="14"/>
      <c r="N204" s="14"/>
    </row>
    <row r="205" spans="2:14" x14ac:dyDescent="0.3">
      <c r="B205" s="14"/>
      <c r="C205" s="14"/>
      <c r="D205" s="14"/>
      <c r="E205" s="14"/>
      <c r="F205" s="14"/>
      <c r="G205" s="14"/>
      <c r="H205" s="14"/>
      <c r="I205" s="14"/>
      <c r="J205" s="14"/>
      <c r="K205" s="14"/>
      <c r="L205" s="14"/>
      <c r="M205" s="14"/>
      <c r="N205" s="14"/>
    </row>
    <row r="206" spans="2:14" ht="4.95" customHeight="1" x14ac:dyDescent="0.3">
      <c r="B206" s="18"/>
      <c r="C206" s="11"/>
      <c r="D206" s="11"/>
      <c r="E206" s="11"/>
      <c r="F206" s="11"/>
      <c r="G206" s="11"/>
      <c r="H206" s="11"/>
      <c r="I206" s="11"/>
      <c r="J206" s="11"/>
      <c r="K206" s="11"/>
      <c r="L206" s="12"/>
      <c r="M206" s="11"/>
      <c r="N206" s="11"/>
    </row>
    <row r="207" spans="2:14" x14ac:dyDescent="0.3">
      <c r="B207" s="14" t="s">
        <v>115</v>
      </c>
      <c r="C207" s="14"/>
      <c r="D207" s="14"/>
      <c r="E207" s="14"/>
      <c r="F207" s="14"/>
      <c r="G207" s="14"/>
      <c r="H207" s="14"/>
      <c r="I207" s="14"/>
      <c r="J207" s="14"/>
      <c r="K207" s="14"/>
      <c r="L207" s="14"/>
      <c r="M207" s="14"/>
      <c r="N207" s="14"/>
    </row>
    <row r="208" spans="2:14" x14ac:dyDescent="0.3">
      <c r="B208" s="14"/>
      <c r="C208" s="14"/>
      <c r="D208" s="14"/>
      <c r="E208" s="14"/>
      <c r="F208" s="14"/>
      <c r="G208" s="14"/>
      <c r="H208" s="14"/>
      <c r="I208" s="14"/>
      <c r="J208" s="14"/>
      <c r="K208" s="14"/>
      <c r="L208" s="14"/>
      <c r="M208" s="14"/>
      <c r="N208" s="14"/>
    </row>
    <row r="209" spans="2:14" x14ac:dyDescent="0.3">
      <c r="B209" s="14"/>
      <c r="C209" s="14"/>
      <c r="D209" s="14"/>
      <c r="E209" s="14"/>
      <c r="F209" s="14"/>
      <c r="G209" s="14"/>
      <c r="H209" s="14"/>
      <c r="I209" s="14"/>
      <c r="J209" s="14"/>
      <c r="K209" s="14"/>
      <c r="L209" s="14"/>
      <c r="M209" s="14"/>
      <c r="N209" s="14"/>
    </row>
    <row r="210" spans="2:14" x14ac:dyDescent="0.3">
      <c r="B210" s="14"/>
      <c r="C210" s="14"/>
      <c r="D210" s="14"/>
      <c r="E210" s="14"/>
      <c r="F210" s="14"/>
      <c r="G210" s="14"/>
      <c r="H210" s="14"/>
      <c r="I210" s="14"/>
      <c r="J210" s="14"/>
      <c r="K210" s="14"/>
      <c r="L210" s="14"/>
      <c r="M210" s="14"/>
      <c r="N210" s="14"/>
    </row>
    <row r="211" spans="2:14" x14ac:dyDescent="0.3">
      <c r="B211" s="14"/>
      <c r="C211" s="14"/>
      <c r="D211" s="14"/>
      <c r="E211" s="14"/>
      <c r="F211" s="14"/>
      <c r="G211" s="14"/>
      <c r="H211" s="14"/>
      <c r="I211" s="14"/>
      <c r="J211" s="14"/>
      <c r="K211" s="14"/>
      <c r="L211" s="14"/>
      <c r="M211" s="14"/>
      <c r="N211" s="14"/>
    </row>
    <row r="212" spans="2:14" ht="19.2" customHeight="1" x14ac:dyDescent="0.3">
      <c r="B212" s="14"/>
      <c r="C212" s="14"/>
      <c r="D212" s="14"/>
      <c r="E212" s="14"/>
      <c r="F212" s="14"/>
      <c r="G212" s="14"/>
      <c r="H212" s="14"/>
      <c r="I212" s="14"/>
      <c r="J212" s="14"/>
      <c r="K212" s="14"/>
      <c r="L212" s="14"/>
      <c r="M212" s="14"/>
      <c r="N212" s="14"/>
    </row>
    <row r="213" spans="2:14" ht="4.95" customHeight="1" x14ac:dyDescent="0.3">
      <c r="B213" s="15"/>
      <c r="C213" s="16"/>
      <c r="D213" s="16"/>
      <c r="E213" s="16"/>
      <c r="F213" s="16"/>
      <c r="G213" s="16"/>
      <c r="H213" s="16"/>
      <c r="I213" s="16"/>
      <c r="J213" s="16"/>
      <c r="K213" s="16"/>
      <c r="L213" s="16"/>
      <c r="M213" s="16"/>
      <c r="N213" s="16"/>
    </row>
    <row r="214" spans="2:14" x14ac:dyDescent="0.3">
      <c r="B214" s="14" t="s">
        <v>116</v>
      </c>
      <c r="C214" s="14"/>
      <c r="D214" s="14"/>
      <c r="E214" s="14"/>
      <c r="F214" s="14"/>
      <c r="G214" s="14"/>
      <c r="H214" s="14"/>
      <c r="I214" s="14"/>
      <c r="J214" s="14"/>
      <c r="K214" s="14"/>
      <c r="L214" s="14"/>
      <c r="M214" s="14"/>
      <c r="N214" s="14"/>
    </row>
    <row r="215" spans="2:14" x14ac:dyDescent="0.3">
      <c r="B215" s="14"/>
      <c r="C215" s="14"/>
      <c r="D215" s="14"/>
      <c r="E215" s="14"/>
      <c r="F215" s="14"/>
      <c r="G215" s="14"/>
      <c r="H215" s="14"/>
      <c r="I215" s="14"/>
      <c r="J215" s="14"/>
      <c r="K215" s="14"/>
      <c r="L215" s="14"/>
      <c r="M215" s="14"/>
      <c r="N215" s="14"/>
    </row>
    <row r="216" spans="2:14" x14ac:dyDescent="0.3">
      <c r="B216" s="14"/>
      <c r="C216" s="14"/>
      <c r="D216" s="14"/>
      <c r="E216" s="14"/>
      <c r="F216" s="14"/>
      <c r="G216" s="14"/>
      <c r="H216" s="14"/>
      <c r="I216" s="14"/>
      <c r="J216" s="14"/>
      <c r="K216" s="14"/>
      <c r="L216" s="14"/>
      <c r="M216" s="14"/>
      <c r="N216" s="14"/>
    </row>
    <row r="217" spans="2:14" ht="10.199999999999999" customHeight="1" x14ac:dyDescent="0.3">
      <c r="B217" s="14"/>
      <c r="C217" s="14"/>
      <c r="D217" s="14"/>
      <c r="E217" s="14"/>
      <c r="F217" s="14"/>
      <c r="G217" s="14"/>
      <c r="H217" s="14"/>
      <c r="I217" s="14"/>
      <c r="J217" s="14"/>
      <c r="K217" s="14"/>
      <c r="L217" s="14"/>
      <c r="M217" s="14"/>
      <c r="N217" s="14"/>
    </row>
    <row r="218" spans="2:14" ht="4.95" customHeight="1" x14ac:dyDescent="0.3">
      <c r="B218" s="18"/>
      <c r="C218" s="11"/>
      <c r="D218" s="11"/>
      <c r="E218" s="11"/>
      <c r="F218" s="11"/>
      <c r="G218" s="11"/>
      <c r="H218" s="11"/>
      <c r="I218" s="11"/>
      <c r="J218" s="11"/>
      <c r="K218" s="11"/>
      <c r="L218" s="12"/>
      <c r="M218" s="11"/>
      <c r="N218" s="11"/>
    </row>
    <row r="219" spans="2:14" x14ac:dyDescent="0.3">
      <c r="B219" s="18"/>
      <c r="C219" s="41" t="s">
        <v>165</v>
      </c>
      <c r="D219" s="41"/>
      <c r="E219" s="41"/>
      <c r="F219" s="41"/>
      <c r="G219" s="41"/>
      <c r="H219" s="41"/>
      <c r="I219" s="41"/>
      <c r="J219" s="41"/>
      <c r="K219" s="41"/>
      <c r="L219" s="41"/>
      <c r="M219" s="41"/>
      <c r="N219" s="41"/>
    </row>
    <row r="220" spans="2:14" x14ac:dyDescent="0.3">
      <c r="B220" s="14" t="s">
        <v>167</v>
      </c>
      <c r="C220" s="14"/>
      <c r="D220" s="14"/>
      <c r="E220" s="14"/>
      <c r="F220" s="14"/>
      <c r="G220" s="14"/>
      <c r="H220" s="14"/>
      <c r="I220" s="14"/>
      <c r="J220" s="14"/>
      <c r="K220" s="14"/>
      <c r="L220" s="14"/>
      <c r="M220" s="14"/>
      <c r="N220" s="14"/>
    </row>
    <row r="221" spans="2:14" x14ac:dyDescent="0.3">
      <c r="B221" s="14"/>
      <c r="C221" s="14"/>
      <c r="D221" s="14"/>
      <c r="E221" s="14"/>
      <c r="F221" s="14"/>
      <c r="G221" s="14"/>
      <c r="H221" s="14"/>
      <c r="I221" s="14"/>
      <c r="J221" s="14"/>
      <c r="K221" s="14"/>
      <c r="L221" s="14"/>
      <c r="M221" s="14"/>
      <c r="N221" s="14"/>
    </row>
    <row r="222" spans="2:14" x14ac:dyDescent="0.3">
      <c r="B222" s="14"/>
      <c r="C222" s="14"/>
      <c r="D222" s="14"/>
      <c r="E222" s="14"/>
      <c r="F222" s="14"/>
      <c r="G222" s="14"/>
      <c r="H222" s="14"/>
      <c r="I222" s="14"/>
      <c r="J222" s="14"/>
      <c r="K222" s="14"/>
      <c r="L222" s="14"/>
      <c r="M222" s="14"/>
      <c r="N222" s="14"/>
    </row>
    <row r="223" spans="2:14" ht="4.95" customHeight="1" x14ac:dyDescent="0.3">
      <c r="B223" s="15"/>
      <c r="C223" s="16"/>
      <c r="D223" s="16"/>
      <c r="E223" s="16"/>
      <c r="F223" s="16"/>
      <c r="G223" s="16"/>
      <c r="H223" s="16"/>
      <c r="I223" s="16"/>
      <c r="J223" s="16"/>
      <c r="K223" s="16"/>
      <c r="L223" s="16"/>
      <c r="M223" s="16"/>
      <c r="N223" s="16"/>
    </row>
    <row r="224" spans="2:14" x14ac:dyDescent="0.3">
      <c r="B224" s="3" t="s">
        <v>119</v>
      </c>
      <c r="C224" s="3"/>
      <c r="D224" s="3"/>
      <c r="E224" s="3"/>
      <c r="F224" s="3"/>
      <c r="G224" s="3"/>
      <c r="H224" s="3"/>
      <c r="I224" s="3"/>
      <c r="J224" s="3"/>
      <c r="K224" s="3"/>
      <c r="L224" s="3"/>
      <c r="M224" s="3"/>
      <c r="N224" s="3"/>
    </row>
    <row r="225" spans="2:14" x14ac:dyDescent="0.3">
      <c r="B225" s="34" t="s">
        <v>120</v>
      </c>
      <c r="C225" s="34"/>
      <c r="D225" s="34"/>
      <c r="E225" s="34"/>
      <c r="F225" s="34"/>
      <c r="G225" s="34"/>
      <c r="H225" s="34"/>
      <c r="I225" s="34"/>
      <c r="J225" s="34"/>
      <c r="K225" s="34"/>
      <c r="L225" s="34"/>
      <c r="M225" s="34"/>
      <c r="N225" s="34"/>
    </row>
    <row r="226" spans="2:14" ht="4.95" customHeight="1" x14ac:dyDescent="0.3">
      <c r="B226" s="18"/>
      <c r="C226" s="11"/>
      <c r="D226" s="11"/>
      <c r="E226" s="11"/>
      <c r="F226" s="11"/>
      <c r="G226" s="11"/>
      <c r="H226" s="11"/>
      <c r="I226" s="11"/>
      <c r="J226" s="11"/>
      <c r="K226" s="11"/>
      <c r="L226" s="12"/>
      <c r="M226" s="11"/>
      <c r="N226" s="11"/>
    </row>
    <row r="227" spans="2:14" x14ac:dyDescent="0.3">
      <c r="B227" s="3" t="s">
        <v>168</v>
      </c>
      <c r="C227" s="3"/>
      <c r="D227" s="3"/>
      <c r="E227" s="3"/>
      <c r="F227" s="3"/>
      <c r="G227" s="3"/>
      <c r="H227" s="3"/>
      <c r="I227" s="3"/>
      <c r="J227" s="3"/>
      <c r="K227" s="3"/>
      <c r="L227" s="3"/>
      <c r="M227" s="3"/>
      <c r="N227" s="3"/>
    </row>
    <row r="228" spans="2:14" x14ac:dyDescent="0.3">
      <c r="B228" s="34" t="s">
        <v>123</v>
      </c>
      <c r="C228" s="34"/>
      <c r="D228" s="34"/>
      <c r="E228" s="34"/>
      <c r="F228" s="34"/>
      <c r="G228" s="34"/>
      <c r="H228" s="34"/>
      <c r="I228" s="34"/>
      <c r="J228" s="34"/>
      <c r="K228" s="34"/>
      <c r="L228" s="34"/>
      <c r="M228" s="34"/>
      <c r="N228" s="34"/>
    </row>
    <row r="229" spans="2:14" x14ac:dyDescent="0.3">
      <c r="B229" s="22" t="s">
        <v>124</v>
      </c>
      <c r="C229" s="22"/>
      <c r="D229" s="22"/>
      <c r="E229" s="22"/>
      <c r="F229" s="22"/>
      <c r="G229" s="22"/>
      <c r="H229" s="22"/>
      <c r="I229" s="22"/>
      <c r="J229" s="22"/>
      <c r="K229" s="22"/>
      <c r="L229" s="22"/>
      <c r="M229" s="22"/>
      <c r="N229" s="22"/>
    </row>
    <row r="230" spans="2:14" x14ac:dyDescent="0.3">
      <c r="B230" s="22"/>
      <c r="C230" s="22"/>
      <c r="D230" s="22"/>
      <c r="E230" s="22"/>
      <c r="F230" s="22"/>
      <c r="G230" s="22"/>
      <c r="H230" s="22"/>
      <c r="I230" s="22"/>
      <c r="J230" s="22"/>
      <c r="K230" s="22"/>
      <c r="L230" s="22"/>
      <c r="M230" s="22"/>
      <c r="N230" s="22"/>
    </row>
    <row r="231" spans="2:14" x14ac:dyDescent="0.3">
      <c r="B231" s="15"/>
      <c r="C231" s="16"/>
      <c r="D231" s="16"/>
      <c r="E231" s="16"/>
      <c r="F231" s="16"/>
      <c r="G231" s="16"/>
      <c r="H231" s="16"/>
      <c r="I231" s="16"/>
      <c r="J231" s="16"/>
      <c r="K231" s="16"/>
      <c r="L231" s="16"/>
      <c r="M231" s="16"/>
      <c r="N231" s="16"/>
    </row>
    <row r="232" spans="2:14" x14ac:dyDescent="0.3">
      <c r="B232" s="15"/>
      <c r="C232" s="16"/>
      <c r="D232" s="16"/>
      <c r="E232" s="16"/>
      <c r="F232" s="16"/>
      <c r="G232" s="11"/>
      <c r="H232" s="11"/>
      <c r="I232" s="11"/>
      <c r="J232" s="11"/>
      <c r="K232" s="11"/>
      <c r="L232" s="12"/>
      <c r="M232" s="11"/>
      <c r="N232" s="11"/>
    </row>
    <row r="233" spans="2:14" x14ac:dyDescent="0.3">
      <c r="B233" s="18"/>
      <c r="C233" s="14" t="s">
        <v>169</v>
      </c>
      <c r="D233" s="14"/>
      <c r="E233" s="14"/>
      <c r="F233" s="14"/>
      <c r="G233" s="11"/>
      <c r="H233" s="11"/>
      <c r="I233" s="11"/>
      <c r="J233" s="11"/>
      <c r="K233" s="11"/>
      <c r="L233" s="12"/>
      <c r="M233" s="11"/>
      <c r="N233" s="11"/>
    </row>
    <row r="234" spans="2:14" x14ac:dyDescent="0.3">
      <c r="B234" s="15"/>
      <c r="C234" s="14"/>
      <c r="D234" s="14"/>
      <c r="E234" s="14"/>
      <c r="F234" s="14"/>
      <c r="G234" s="16"/>
      <c r="H234" s="11"/>
      <c r="I234" s="11"/>
      <c r="J234" s="11"/>
      <c r="K234" s="11"/>
      <c r="L234" s="12"/>
      <c r="M234" s="11"/>
      <c r="N234" s="11"/>
    </row>
    <row r="235" spans="2:14" x14ac:dyDescent="0.3">
      <c r="B235" s="15"/>
      <c r="C235" s="14"/>
      <c r="D235" s="14"/>
      <c r="E235" s="14"/>
      <c r="F235" s="14"/>
      <c r="G235" s="16"/>
      <c r="H235" s="11"/>
      <c r="I235" s="11"/>
      <c r="J235" s="11"/>
      <c r="K235" s="11"/>
      <c r="L235" s="12"/>
      <c r="M235" s="11"/>
      <c r="N235" s="11"/>
    </row>
    <row r="236" spans="2:14" x14ac:dyDescent="0.3">
      <c r="B236" s="15"/>
      <c r="C236" s="14"/>
      <c r="D236" s="14"/>
      <c r="E236" s="14"/>
      <c r="F236" s="14"/>
      <c r="G236" s="16"/>
      <c r="H236" s="11"/>
      <c r="I236" s="11"/>
      <c r="J236" s="11"/>
      <c r="K236" s="11"/>
      <c r="L236" s="12"/>
      <c r="M236" s="11"/>
      <c r="N236" s="11"/>
    </row>
    <row r="237" spans="2:14" x14ac:dyDescent="0.3">
      <c r="B237" s="15"/>
      <c r="C237" s="14"/>
      <c r="D237" s="14"/>
      <c r="E237" s="14"/>
      <c r="F237" s="14"/>
      <c r="G237" s="16"/>
      <c r="H237" s="11"/>
      <c r="I237" s="11"/>
      <c r="J237" s="11"/>
      <c r="K237" s="11"/>
      <c r="L237" s="12"/>
      <c r="M237" s="11"/>
      <c r="N237" s="11"/>
    </row>
    <row r="238" spans="2:14" x14ac:dyDescent="0.3">
      <c r="B238" s="15"/>
      <c r="C238" s="14"/>
      <c r="D238" s="14"/>
      <c r="E238" s="14"/>
      <c r="F238" s="14"/>
      <c r="G238" s="16"/>
      <c r="H238" s="11"/>
      <c r="I238" s="11"/>
      <c r="J238" s="11"/>
      <c r="K238" s="11"/>
      <c r="L238" s="12"/>
      <c r="M238" s="11"/>
      <c r="N238" s="11"/>
    </row>
    <row r="239" spans="2:14" x14ac:dyDescent="0.3">
      <c r="B239" s="15"/>
      <c r="C239" s="14"/>
      <c r="D239" s="14"/>
      <c r="E239" s="14"/>
      <c r="F239" s="14"/>
      <c r="G239" s="16"/>
      <c r="H239" s="11"/>
      <c r="I239" s="11"/>
      <c r="J239" s="11"/>
      <c r="K239" s="11"/>
      <c r="L239" s="12"/>
      <c r="M239" s="11"/>
      <c r="N239" s="11"/>
    </row>
    <row r="240" spans="2:14" x14ac:dyDescent="0.3">
      <c r="B240" s="15"/>
      <c r="C240" s="16"/>
      <c r="D240" s="16"/>
      <c r="E240" s="16"/>
      <c r="F240" s="16"/>
      <c r="G240" s="16"/>
      <c r="H240" s="11"/>
      <c r="I240" s="11"/>
      <c r="J240" s="11"/>
      <c r="K240" s="11"/>
      <c r="L240" s="12"/>
      <c r="M240" s="11"/>
      <c r="N240" s="11"/>
    </row>
    <row r="241" spans="2:14" x14ac:dyDescent="0.3">
      <c r="B241" s="15"/>
      <c r="C241" s="16"/>
      <c r="D241" s="16"/>
      <c r="E241" s="16"/>
      <c r="F241" s="16"/>
      <c r="G241" s="16"/>
      <c r="H241" s="11"/>
      <c r="I241" s="11"/>
      <c r="J241" s="11"/>
      <c r="K241" s="11"/>
      <c r="L241" s="12"/>
      <c r="M241" s="11"/>
      <c r="N241" s="11"/>
    </row>
    <row r="242" spans="2:14" x14ac:dyDescent="0.3">
      <c r="B242" s="15"/>
      <c r="C242" s="16"/>
      <c r="D242" s="16"/>
      <c r="E242" s="16"/>
      <c r="F242" s="16"/>
      <c r="G242" s="16"/>
      <c r="H242" s="11"/>
      <c r="I242" s="11"/>
      <c r="J242" s="11"/>
      <c r="K242" s="11"/>
      <c r="L242" s="12"/>
      <c r="M242" s="11"/>
      <c r="N242" s="11"/>
    </row>
    <row r="243" spans="2:14" x14ac:dyDescent="0.3">
      <c r="B243" s="18"/>
      <c r="C243" s="16"/>
      <c r="D243" s="16"/>
      <c r="E243" s="16"/>
      <c r="F243" s="16"/>
      <c r="G243" s="11"/>
      <c r="H243" s="11"/>
      <c r="I243" s="11"/>
      <c r="J243" s="11"/>
      <c r="K243" s="11"/>
      <c r="L243" s="12"/>
      <c r="M243" s="11"/>
      <c r="N243" s="11"/>
    </row>
    <row r="244" spans="2:14" x14ac:dyDescent="0.3">
      <c r="B244" s="15"/>
      <c r="C244" s="14" t="s">
        <v>170</v>
      </c>
      <c r="D244" s="14"/>
      <c r="E244" s="14"/>
      <c r="F244" s="14"/>
      <c r="G244" s="16"/>
      <c r="H244" s="16"/>
      <c r="I244" s="16"/>
      <c r="J244" s="16"/>
      <c r="K244" s="16"/>
      <c r="L244" s="16"/>
      <c r="M244" s="16"/>
      <c r="N244" s="16"/>
    </row>
    <row r="245" spans="2:14" x14ac:dyDescent="0.3">
      <c r="B245" s="15"/>
      <c r="C245" s="14"/>
      <c r="D245" s="14"/>
      <c r="E245" s="14"/>
      <c r="F245" s="14"/>
      <c r="G245" s="16"/>
      <c r="H245" s="16"/>
      <c r="I245" s="16"/>
      <c r="J245" s="16"/>
      <c r="K245" s="16"/>
      <c r="L245" s="16"/>
      <c r="M245" s="16"/>
      <c r="N245" s="16"/>
    </row>
    <row r="246" spans="2:14" x14ac:dyDescent="0.3">
      <c r="B246" s="15"/>
      <c r="C246" s="14"/>
      <c r="D246" s="14"/>
      <c r="E246" s="14"/>
      <c r="F246" s="14"/>
      <c r="G246" s="16"/>
      <c r="H246" s="16"/>
      <c r="I246" s="16"/>
      <c r="J246" s="16"/>
      <c r="K246" s="16"/>
      <c r="L246" s="16"/>
      <c r="M246" s="16"/>
      <c r="N246" s="16"/>
    </row>
    <row r="247" spans="2:14" x14ac:dyDescent="0.3">
      <c r="B247" s="15"/>
      <c r="C247" s="14"/>
      <c r="D247" s="14"/>
      <c r="E247" s="14"/>
      <c r="F247" s="14"/>
      <c r="G247" s="11"/>
      <c r="H247" s="11"/>
      <c r="I247" s="11"/>
      <c r="J247" s="11"/>
      <c r="K247" s="11"/>
      <c r="L247" s="12"/>
      <c r="M247" s="11"/>
      <c r="N247" s="11"/>
    </row>
    <row r="248" spans="2:14" x14ac:dyDescent="0.3">
      <c r="B248" s="15"/>
      <c r="C248" s="14"/>
      <c r="D248" s="14"/>
      <c r="E248" s="14"/>
      <c r="F248" s="14"/>
      <c r="G248" s="11"/>
      <c r="H248" s="11"/>
      <c r="I248" s="11"/>
      <c r="J248" s="11"/>
      <c r="K248" s="11"/>
      <c r="L248" s="12"/>
      <c r="M248" s="11"/>
      <c r="N248" s="11"/>
    </row>
    <row r="249" spans="2:14" x14ac:dyDescent="0.3">
      <c r="B249" s="15"/>
      <c r="C249" s="14"/>
      <c r="D249" s="14"/>
      <c r="E249" s="14"/>
      <c r="F249" s="14"/>
      <c r="G249" s="11"/>
      <c r="H249" s="11"/>
      <c r="I249" s="11"/>
      <c r="J249" s="11"/>
      <c r="K249" s="11"/>
      <c r="L249" s="12"/>
      <c r="M249" s="11"/>
      <c r="N249" s="11"/>
    </row>
    <row r="250" spans="2:14" x14ac:dyDescent="0.3">
      <c r="B250" s="15"/>
      <c r="C250" s="16"/>
      <c r="D250" s="16"/>
      <c r="E250" s="16"/>
      <c r="F250" s="16"/>
      <c r="G250" s="11"/>
      <c r="H250" s="11"/>
      <c r="I250" s="11"/>
      <c r="J250" s="11"/>
      <c r="K250" s="11"/>
      <c r="L250" s="12"/>
      <c r="M250" s="11"/>
      <c r="N250" s="11"/>
    </row>
    <row r="251" spans="2:14" x14ac:dyDescent="0.3">
      <c r="B251" s="15"/>
      <c r="C251" s="16"/>
      <c r="D251" s="16"/>
      <c r="E251" s="16"/>
      <c r="F251" s="16"/>
      <c r="G251" s="11"/>
      <c r="H251" s="11"/>
      <c r="I251" s="11"/>
      <c r="J251" s="11"/>
      <c r="K251" s="11"/>
      <c r="L251" s="12"/>
      <c r="M251" s="11"/>
      <c r="N251" s="11"/>
    </row>
    <row r="252" spans="2:14" x14ac:dyDescent="0.3">
      <c r="B252" s="15"/>
      <c r="C252" s="16"/>
      <c r="D252" s="16"/>
      <c r="E252" s="16"/>
      <c r="F252" s="16"/>
      <c r="G252" s="11"/>
      <c r="H252" s="11"/>
      <c r="I252" s="11"/>
      <c r="J252" s="11"/>
      <c r="K252" s="11"/>
      <c r="L252" s="12"/>
      <c r="M252" s="11"/>
      <c r="N252" s="11"/>
    </row>
    <row r="253" spans="2:14" x14ac:dyDescent="0.3">
      <c r="B253" s="15"/>
      <c r="C253" s="16"/>
      <c r="D253" s="16"/>
      <c r="E253" s="16"/>
      <c r="F253" s="16"/>
      <c r="G253" s="11"/>
      <c r="H253" s="11"/>
      <c r="I253" s="11"/>
      <c r="J253" s="11"/>
      <c r="K253" s="11"/>
      <c r="L253" s="12"/>
      <c r="M253" s="11"/>
      <c r="N253" s="11"/>
    </row>
    <row r="254" spans="2:14" x14ac:dyDescent="0.3">
      <c r="B254" s="15"/>
      <c r="C254" s="16"/>
      <c r="D254" s="16"/>
      <c r="E254" s="16"/>
      <c r="F254" s="16"/>
      <c r="G254" s="11"/>
      <c r="H254" s="11"/>
      <c r="I254" s="11"/>
      <c r="J254" s="11"/>
      <c r="K254" s="11"/>
      <c r="L254" s="12"/>
      <c r="M254" s="11"/>
      <c r="N254" s="11"/>
    </row>
    <row r="255" spans="2:14" x14ac:dyDescent="0.3">
      <c r="B255" s="18"/>
      <c r="C255" s="14" t="s">
        <v>171</v>
      </c>
      <c r="D255" s="14"/>
      <c r="E255" s="14"/>
      <c r="F255" s="14"/>
      <c r="G255" s="11"/>
      <c r="H255" s="11"/>
      <c r="I255" s="11"/>
      <c r="J255" s="11"/>
      <c r="K255" s="11"/>
      <c r="L255" s="12"/>
      <c r="M255" s="11"/>
      <c r="N255" s="11"/>
    </row>
    <row r="256" spans="2:14" x14ac:dyDescent="0.3">
      <c r="B256" s="15"/>
      <c r="C256" s="14"/>
      <c r="D256" s="14"/>
      <c r="E256" s="14"/>
      <c r="F256" s="14"/>
      <c r="G256" s="11"/>
      <c r="H256" s="11"/>
      <c r="I256" s="11"/>
      <c r="J256" s="11"/>
      <c r="K256" s="11"/>
      <c r="L256" s="12"/>
      <c r="M256" s="11"/>
      <c r="N256" s="11"/>
    </row>
    <row r="257" spans="2:14" x14ac:dyDescent="0.3">
      <c r="B257" s="15"/>
      <c r="C257" s="14"/>
      <c r="D257" s="14"/>
      <c r="E257" s="14"/>
      <c r="F257" s="14"/>
      <c r="G257" s="11"/>
      <c r="H257" s="11"/>
      <c r="I257" s="11"/>
      <c r="J257" s="11"/>
      <c r="K257" s="11"/>
      <c r="L257" s="12"/>
      <c r="M257" s="11"/>
      <c r="N257" s="11"/>
    </row>
    <row r="258" spans="2:14" x14ac:dyDescent="0.3">
      <c r="B258" s="15"/>
      <c r="C258" s="14"/>
      <c r="D258" s="14"/>
      <c r="E258" s="14"/>
      <c r="F258" s="14"/>
      <c r="G258" s="11"/>
      <c r="H258" s="11"/>
      <c r="I258" s="11"/>
      <c r="J258" s="11"/>
      <c r="K258" s="11"/>
      <c r="L258" s="12"/>
      <c r="M258" s="11"/>
      <c r="N258" s="11"/>
    </row>
    <row r="259" spans="2:14" x14ac:dyDescent="0.3">
      <c r="B259" s="15"/>
      <c r="C259" s="14"/>
      <c r="D259" s="14"/>
      <c r="E259" s="14"/>
      <c r="F259" s="14"/>
      <c r="G259" s="16"/>
      <c r="H259" s="16"/>
      <c r="I259" s="16"/>
      <c r="J259" s="16"/>
      <c r="K259" s="16"/>
      <c r="L259" s="16"/>
      <c r="M259" s="16"/>
      <c r="N259" s="16"/>
    </row>
    <row r="260" spans="2:14" x14ac:dyDescent="0.3">
      <c r="B260" s="15"/>
      <c r="C260" s="14"/>
      <c r="D260" s="14"/>
      <c r="E260" s="14"/>
      <c r="F260" s="14"/>
      <c r="G260" s="16"/>
      <c r="H260" s="16"/>
      <c r="I260" s="16"/>
      <c r="J260" s="16"/>
      <c r="K260" s="16"/>
      <c r="L260" s="16"/>
      <c r="M260" s="16"/>
      <c r="N260" s="16"/>
    </row>
    <row r="261" spans="2:14" x14ac:dyDescent="0.3">
      <c r="B261" s="15"/>
      <c r="C261" s="16"/>
      <c r="D261" s="16"/>
      <c r="E261" s="16"/>
      <c r="F261" s="16"/>
      <c r="G261" s="16"/>
      <c r="H261" s="16"/>
      <c r="I261" s="16"/>
      <c r="J261" s="16"/>
      <c r="K261" s="16"/>
      <c r="L261" s="16"/>
      <c r="M261" s="16"/>
      <c r="N261" s="16"/>
    </row>
    <row r="262" spans="2:14" x14ac:dyDescent="0.3">
      <c r="B262" s="15"/>
      <c r="C262" s="16"/>
      <c r="D262" s="16"/>
      <c r="E262" s="16"/>
      <c r="F262" s="16"/>
      <c r="G262" s="11"/>
      <c r="H262" s="11"/>
      <c r="I262" s="11"/>
      <c r="J262" s="11"/>
      <c r="K262" s="11"/>
      <c r="L262" s="12"/>
      <c r="M262" s="11"/>
      <c r="N262" s="11"/>
    </row>
    <row r="263" spans="2:14" x14ac:dyDescent="0.3">
      <c r="B263" s="15"/>
      <c r="C263" s="16"/>
      <c r="D263" s="16"/>
      <c r="E263" s="16"/>
      <c r="F263" s="16"/>
      <c r="G263" s="11"/>
      <c r="H263" s="11"/>
      <c r="I263" s="11"/>
      <c r="J263" s="11"/>
      <c r="K263" s="11"/>
      <c r="L263" s="12"/>
      <c r="M263" s="11"/>
      <c r="N263" s="11"/>
    </row>
    <row r="264" spans="2:14" x14ac:dyDescent="0.3">
      <c r="B264" s="15"/>
      <c r="C264" s="16"/>
      <c r="D264" s="16"/>
      <c r="E264" s="16"/>
      <c r="F264" s="16"/>
      <c r="G264" s="11"/>
      <c r="H264" s="11"/>
      <c r="I264" s="11"/>
      <c r="J264" s="11"/>
      <c r="K264" s="11"/>
      <c r="L264" s="12"/>
      <c r="M264" s="11"/>
      <c r="N264" s="11"/>
    </row>
    <row r="265" spans="2:14" x14ac:dyDescent="0.3">
      <c r="B265" s="15"/>
      <c r="C265" s="16"/>
      <c r="D265" s="16"/>
      <c r="E265" s="16"/>
      <c r="F265" s="16"/>
      <c r="G265" s="11"/>
      <c r="H265" s="11"/>
      <c r="I265" s="11"/>
      <c r="J265" s="11"/>
      <c r="K265" s="11"/>
      <c r="L265" s="12"/>
      <c r="M265" s="11"/>
      <c r="N265" s="11"/>
    </row>
    <row r="266" spans="2:14" x14ac:dyDescent="0.3">
      <c r="B266" s="15"/>
      <c r="C266" s="16"/>
      <c r="D266" s="16"/>
      <c r="E266" s="16"/>
      <c r="F266" s="16"/>
      <c r="G266" s="11"/>
      <c r="H266" s="11"/>
      <c r="I266" s="11"/>
      <c r="J266" s="11"/>
      <c r="K266" s="11"/>
      <c r="L266" s="12"/>
      <c r="M266" s="11"/>
      <c r="N266" s="11"/>
    </row>
    <row r="267" spans="2:14" x14ac:dyDescent="0.3">
      <c r="B267" s="18"/>
      <c r="C267" s="16"/>
      <c r="D267" s="16"/>
      <c r="E267" s="16"/>
      <c r="F267" s="16"/>
      <c r="G267" s="11"/>
      <c r="H267" s="11"/>
      <c r="I267" s="11"/>
      <c r="J267" s="11"/>
      <c r="K267" s="11"/>
      <c r="L267" s="12"/>
      <c r="M267" s="11"/>
      <c r="N267" s="11"/>
    </row>
    <row r="268" spans="2:14" x14ac:dyDescent="0.3">
      <c r="B268" s="15"/>
      <c r="C268" s="14" t="s">
        <v>172</v>
      </c>
      <c r="D268" s="14"/>
      <c r="E268" s="14"/>
      <c r="F268" s="14"/>
      <c r="G268" s="11"/>
      <c r="H268" s="11"/>
      <c r="I268" s="11"/>
      <c r="J268" s="11"/>
      <c r="K268" s="11"/>
      <c r="L268" s="12"/>
      <c r="M268" s="11"/>
      <c r="N268" s="11"/>
    </row>
    <row r="269" spans="2:14" x14ac:dyDescent="0.3">
      <c r="B269" s="18"/>
      <c r="C269" s="14"/>
      <c r="D269" s="14"/>
      <c r="E269" s="14"/>
      <c r="F269" s="14"/>
      <c r="G269" s="11"/>
      <c r="H269" s="11"/>
      <c r="I269" s="11"/>
      <c r="J269" s="11"/>
      <c r="K269" s="11"/>
      <c r="L269" s="12"/>
      <c r="M269" s="11"/>
      <c r="N269" s="11"/>
    </row>
    <row r="270" spans="2:14" x14ac:dyDescent="0.3">
      <c r="B270" s="18"/>
      <c r="C270" s="14"/>
      <c r="D270" s="14"/>
      <c r="E270" s="14"/>
      <c r="F270" s="14"/>
      <c r="G270" s="11"/>
      <c r="H270" s="11"/>
      <c r="I270" s="11"/>
      <c r="J270" s="11"/>
      <c r="K270" s="11"/>
      <c r="L270" s="12"/>
      <c r="M270" s="11"/>
      <c r="N270" s="11"/>
    </row>
    <row r="271" spans="2:14" x14ac:dyDescent="0.3">
      <c r="B271" s="18"/>
      <c r="C271" s="14"/>
      <c r="D271" s="14"/>
      <c r="E271" s="14"/>
      <c r="F271" s="14"/>
      <c r="G271" s="11"/>
      <c r="H271" s="11"/>
      <c r="I271" s="11"/>
      <c r="J271" s="11"/>
      <c r="K271" s="11"/>
      <c r="L271" s="12"/>
      <c r="M271" s="11"/>
      <c r="N271" s="11"/>
    </row>
    <row r="272" spans="2:14" x14ac:dyDescent="0.3">
      <c r="B272" s="18"/>
      <c r="C272" s="14"/>
      <c r="D272" s="14"/>
      <c r="E272" s="14"/>
      <c r="F272" s="14"/>
      <c r="G272" s="11"/>
      <c r="H272" s="11"/>
      <c r="I272" s="11"/>
      <c r="J272" s="11"/>
      <c r="K272" s="11"/>
      <c r="L272" s="12"/>
      <c r="M272" s="11"/>
      <c r="N272" s="11"/>
    </row>
    <row r="273" spans="2:14" x14ac:dyDescent="0.3">
      <c r="B273" s="18"/>
      <c r="C273" s="14"/>
      <c r="D273" s="14"/>
      <c r="E273" s="14"/>
      <c r="F273" s="14"/>
      <c r="G273" s="11"/>
      <c r="H273" s="11"/>
      <c r="I273" s="11"/>
      <c r="J273" s="11"/>
      <c r="K273" s="11"/>
      <c r="L273" s="12"/>
      <c r="M273" s="11"/>
      <c r="N273" s="11"/>
    </row>
    <row r="274" spans="2:14" x14ac:dyDescent="0.3">
      <c r="B274" s="18"/>
      <c r="C274" s="14"/>
      <c r="D274" s="14"/>
      <c r="E274" s="14"/>
      <c r="F274" s="14"/>
      <c r="G274" s="11"/>
      <c r="H274" s="11"/>
      <c r="I274" s="11"/>
      <c r="J274" s="11"/>
      <c r="K274" s="11"/>
      <c r="L274" s="12"/>
      <c r="M274" s="11"/>
      <c r="N274" s="11"/>
    </row>
    <row r="275" spans="2:14" x14ac:dyDescent="0.3">
      <c r="B275" s="18"/>
      <c r="C275" s="11"/>
      <c r="D275" s="11"/>
      <c r="E275" s="11"/>
      <c r="F275" s="16"/>
      <c r="G275" s="16"/>
      <c r="H275" s="16"/>
      <c r="I275" s="16"/>
      <c r="J275" s="16"/>
      <c r="K275" s="16"/>
      <c r="L275" s="16"/>
      <c r="M275" s="16"/>
      <c r="N275" s="16"/>
    </row>
    <row r="276" spans="2:14" x14ac:dyDescent="0.3">
      <c r="B276" s="15"/>
      <c r="C276" s="16"/>
      <c r="D276" s="16"/>
      <c r="E276" s="16"/>
      <c r="F276" s="16"/>
      <c r="G276" s="16"/>
      <c r="H276" s="16"/>
      <c r="I276" s="16"/>
      <c r="J276" s="16"/>
      <c r="K276" s="16"/>
      <c r="L276" s="16"/>
      <c r="M276" s="16"/>
      <c r="N276" s="16"/>
    </row>
    <row r="277" spans="2:14" x14ac:dyDescent="0.3">
      <c r="B277" s="15"/>
      <c r="C277" s="16"/>
      <c r="D277" s="16"/>
      <c r="E277" s="16"/>
      <c r="F277" s="16"/>
      <c r="G277" s="16"/>
      <c r="H277" s="16"/>
      <c r="I277" s="16"/>
      <c r="J277" s="16"/>
      <c r="K277" s="16"/>
      <c r="L277" s="16"/>
      <c r="M277" s="16"/>
      <c r="N277" s="16"/>
    </row>
    <row r="278" spans="2:14" x14ac:dyDescent="0.3">
      <c r="B278" s="18"/>
      <c r="C278" s="11"/>
      <c r="D278" s="11"/>
      <c r="E278" s="11"/>
      <c r="F278" s="11"/>
      <c r="G278" s="11"/>
      <c r="H278" s="11"/>
      <c r="I278" s="11"/>
      <c r="J278" s="11"/>
      <c r="K278" s="11"/>
      <c r="L278" s="12"/>
      <c r="M278" s="11"/>
      <c r="N278" s="11"/>
    </row>
    <row r="279" spans="2:14" x14ac:dyDescent="0.3">
      <c r="B279" s="18"/>
      <c r="C279" s="11"/>
      <c r="D279" s="11"/>
      <c r="E279" s="11"/>
      <c r="F279" s="11"/>
      <c r="G279" s="11"/>
      <c r="H279" s="11"/>
      <c r="I279" s="11"/>
      <c r="J279" s="11"/>
      <c r="K279" s="11"/>
      <c r="L279" s="12"/>
      <c r="M279" s="11"/>
      <c r="N279" s="11"/>
    </row>
    <row r="280" spans="2:14" x14ac:dyDescent="0.3">
      <c r="B280" s="18"/>
      <c r="C280" s="19" t="s">
        <v>249</v>
      </c>
      <c r="D280" s="19"/>
      <c r="E280" s="19"/>
      <c r="F280" s="19"/>
      <c r="G280" s="11"/>
      <c r="H280" s="11"/>
      <c r="I280" s="11"/>
      <c r="J280" s="11"/>
      <c r="K280" s="11"/>
      <c r="L280" s="12"/>
      <c r="M280" s="11"/>
      <c r="N280" s="11"/>
    </row>
    <row r="281" spans="2:14" x14ac:dyDescent="0.3">
      <c r="B281" s="20"/>
      <c r="C281" s="19"/>
      <c r="D281" s="19"/>
      <c r="E281" s="19"/>
      <c r="F281" s="19"/>
      <c r="G281" s="11"/>
      <c r="H281" s="11"/>
      <c r="I281" s="11"/>
      <c r="J281" s="11"/>
      <c r="K281" s="11"/>
      <c r="L281" s="12"/>
      <c r="M281" s="11"/>
      <c r="N281" s="11"/>
    </row>
    <row r="282" spans="2:14" x14ac:dyDescent="0.3">
      <c r="B282" s="20"/>
      <c r="C282" s="19"/>
      <c r="D282" s="19"/>
      <c r="E282" s="19"/>
      <c r="F282" s="19"/>
      <c r="G282" s="11"/>
      <c r="H282" s="11"/>
      <c r="I282" s="11"/>
      <c r="J282" s="11"/>
      <c r="K282" s="11"/>
      <c r="L282" s="12"/>
      <c r="M282" s="11"/>
      <c r="N282" s="11"/>
    </row>
    <row r="283" spans="2:14" x14ac:dyDescent="0.3">
      <c r="B283" s="18"/>
      <c r="C283" s="11"/>
      <c r="D283" s="11"/>
      <c r="E283" s="11"/>
      <c r="F283" s="11"/>
      <c r="G283" s="11"/>
      <c r="H283" s="11"/>
      <c r="I283" s="11"/>
      <c r="J283" s="11"/>
      <c r="K283" s="11"/>
      <c r="L283" s="12"/>
      <c r="M283" s="11"/>
      <c r="N283" s="11"/>
    </row>
    <row r="284" spans="2:14" x14ac:dyDescent="0.3">
      <c r="B284" s="18"/>
      <c r="C284" s="11"/>
      <c r="D284" s="11"/>
      <c r="E284" s="11"/>
      <c r="F284" s="11"/>
      <c r="G284" s="11"/>
      <c r="H284" s="11"/>
      <c r="I284" s="11"/>
      <c r="J284" s="11"/>
      <c r="K284" s="11"/>
      <c r="L284" s="12"/>
      <c r="M284" s="11"/>
      <c r="N284" s="11"/>
    </row>
    <row r="285" spans="2:14" x14ac:dyDescent="0.3">
      <c r="B285" s="18"/>
      <c r="C285" s="11"/>
      <c r="D285" s="11"/>
      <c r="E285" s="11"/>
      <c r="F285" s="11"/>
      <c r="G285" s="11"/>
      <c r="H285" s="11"/>
      <c r="I285" s="11"/>
      <c r="J285" s="11"/>
      <c r="K285" s="11"/>
      <c r="L285" s="12"/>
      <c r="M285" s="11"/>
      <c r="N285" s="11"/>
    </row>
    <row r="286" spans="2:14" x14ac:dyDescent="0.3">
      <c r="B286" s="18"/>
      <c r="C286" s="11"/>
      <c r="D286" s="11"/>
      <c r="E286" s="11"/>
      <c r="F286" s="11"/>
      <c r="G286" s="11"/>
      <c r="H286" s="11"/>
      <c r="I286" s="11"/>
      <c r="J286" s="11"/>
      <c r="K286" s="11"/>
      <c r="L286" s="12"/>
      <c r="M286" s="11"/>
      <c r="N286" s="11"/>
    </row>
    <row r="287" spans="2:14" x14ac:dyDescent="0.3">
      <c r="B287" s="18"/>
      <c r="C287" s="11"/>
      <c r="D287" s="11"/>
      <c r="E287" s="11"/>
      <c r="F287" s="11"/>
      <c r="G287" s="11"/>
      <c r="H287" s="11"/>
      <c r="I287" s="11"/>
      <c r="J287" s="11"/>
      <c r="K287" s="11"/>
      <c r="L287" s="12"/>
      <c r="M287" s="11"/>
      <c r="N287" s="11"/>
    </row>
    <row r="288" spans="2:14" x14ac:dyDescent="0.3">
      <c r="B288" s="18"/>
      <c r="C288" s="11"/>
      <c r="D288" s="11"/>
      <c r="E288" s="11"/>
      <c r="F288" s="11"/>
      <c r="G288" s="11"/>
      <c r="H288" s="11"/>
      <c r="I288" s="11"/>
      <c r="J288" s="11"/>
      <c r="K288" s="11"/>
      <c r="L288" s="12"/>
      <c r="M288" s="11"/>
      <c r="N288" s="11"/>
    </row>
    <row r="289" spans="2:14" x14ac:dyDescent="0.3">
      <c r="B289" s="18"/>
      <c r="C289" s="11"/>
      <c r="D289" s="11"/>
      <c r="E289" s="11"/>
      <c r="F289" s="11"/>
      <c r="G289" s="11"/>
      <c r="H289" s="11"/>
      <c r="I289" s="11"/>
      <c r="J289" s="11"/>
      <c r="K289" s="11"/>
      <c r="L289" s="12"/>
      <c r="M289" s="11"/>
      <c r="N289" s="11"/>
    </row>
    <row r="290" spans="2:14" x14ac:dyDescent="0.3">
      <c r="B290" s="18"/>
      <c r="C290" s="11"/>
      <c r="D290" s="11"/>
      <c r="E290" s="11"/>
      <c r="F290" s="11"/>
      <c r="G290" s="11"/>
      <c r="H290" s="11"/>
      <c r="I290" s="11"/>
      <c r="J290" s="11"/>
      <c r="K290" s="11"/>
      <c r="L290" s="12"/>
      <c r="M290" s="11"/>
      <c r="N290" s="11"/>
    </row>
    <row r="291" spans="2:14" x14ac:dyDescent="0.3">
      <c r="B291" s="18"/>
      <c r="C291" s="16"/>
      <c r="D291" s="16"/>
      <c r="E291" s="16"/>
      <c r="F291" s="11"/>
      <c r="G291" s="11"/>
      <c r="H291" s="11"/>
      <c r="I291" s="11"/>
      <c r="J291" s="11"/>
      <c r="K291" s="11"/>
      <c r="L291" s="11"/>
      <c r="M291" s="11"/>
      <c r="N291" s="11"/>
    </row>
    <row r="292" spans="2:14" x14ac:dyDescent="0.3">
      <c r="B292" s="15"/>
      <c r="C292" s="14" t="s">
        <v>250</v>
      </c>
      <c r="D292" s="14"/>
      <c r="E292" s="14"/>
      <c r="F292" s="14"/>
      <c r="G292" s="11"/>
      <c r="H292" s="11"/>
      <c r="I292" s="11"/>
      <c r="J292" s="11"/>
      <c r="K292" s="11"/>
      <c r="L292" s="11"/>
      <c r="M292" s="11"/>
      <c r="N292" s="11"/>
    </row>
    <row r="293" spans="2:14" x14ac:dyDescent="0.3">
      <c r="B293" s="15"/>
      <c r="C293" s="14"/>
      <c r="D293" s="14"/>
      <c r="E293" s="14"/>
      <c r="F293" s="14"/>
      <c r="G293" s="11"/>
      <c r="H293" s="11"/>
      <c r="I293" s="11"/>
      <c r="J293" s="11"/>
      <c r="K293" s="11"/>
      <c r="L293" s="11"/>
      <c r="M293" s="11"/>
      <c r="N293" s="11"/>
    </row>
    <row r="294" spans="2:14" x14ac:dyDescent="0.3">
      <c r="B294" s="15"/>
      <c r="C294" s="14"/>
      <c r="D294" s="14"/>
      <c r="E294" s="14"/>
      <c r="F294" s="14"/>
      <c r="G294" s="11"/>
      <c r="H294" s="11"/>
      <c r="I294" s="11"/>
      <c r="J294" s="11"/>
      <c r="K294" s="11"/>
      <c r="L294" s="11"/>
      <c r="M294" s="11"/>
      <c r="N294" s="11"/>
    </row>
    <row r="295" spans="2:14" x14ac:dyDescent="0.3">
      <c r="B295" s="18"/>
      <c r="C295" s="11"/>
      <c r="D295" s="11"/>
      <c r="E295" s="11"/>
      <c r="F295" s="11"/>
      <c r="G295" s="11"/>
      <c r="H295" s="11"/>
      <c r="I295" s="11"/>
      <c r="J295" s="11"/>
      <c r="K295" s="11"/>
      <c r="L295" s="11"/>
      <c r="M295" s="11"/>
      <c r="N295" s="11"/>
    </row>
    <row r="296" spans="2:14" x14ac:dyDescent="0.3">
      <c r="B296" s="18"/>
      <c r="C296" s="11"/>
      <c r="D296" s="11"/>
      <c r="E296" s="11"/>
      <c r="F296" s="11"/>
      <c r="G296" s="11"/>
      <c r="H296" s="11"/>
      <c r="I296" s="11"/>
      <c r="J296" s="11"/>
      <c r="K296" s="11"/>
      <c r="L296" s="11"/>
      <c r="M296" s="11"/>
      <c r="N296" s="11"/>
    </row>
    <row r="297" spans="2:14" x14ac:dyDescent="0.3">
      <c r="B297" s="18"/>
      <c r="C297" s="11"/>
      <c r="D297" s="11"/>
      <c r="E297" s="11"/>
      <c r="F297" s="11"/>
      <c r="G297" s="11"/>
      <c r="H297" s="11"/>
      <c r="I297" s="11"/>
      <c r="J297" s="11"/>
      <c r="K297" s="11"/>
      <c r="L297" s="11"/>
      <c r="M297" s="11"/>
      <c r="N297" s="11"/>
    </row>
    <row r="298" spans="2:14" x14ac:dyDescent="0.3">
      <c r="B298" s="18"/>
      <c r="C298" s="11"/>
      <c r="D298" s="11"/>
      <c r="E298" s="11"/>
      <c r="F298" s="11"/>
      <c r="G298" s="11"/>
      <c r="H298" s="11"/>
      <c r="I298" s="11"/>
      <c r="J298" s="11"/>
      <c r="K298" s="11"/>
      <c r="L298" s="11"/>
      <c r="M298" s="11"/>
      <c r="N298" s="11"/>
    </row>
    <row r="299" spans="2:14" x14ac:dyDescent="0.3">
      <c r="B299" s="18"/>
      <c r="C299" s="11"/>
      <c r="D299" s="11"/>
      <c r="E299" s="11"/>
      <c r="F299" s="11"/>
      <c r="G299" s="11"/>
      <c r="H299" s="11"/>
      <c r="I299" s="11"/>
      <c r="J299" s="11"/>
      <c r="K299" s="11"/>
      <c r="L299" s="11"/>
      <c r="M299" s="11"/>
      <c r="N299" s="11"/>
    </row>
    <row r="300" spans="2:14" x14ac:dyDescent="0.3">
      <c r="B300" s="18"/>
      <c r="C300" s="11"/>
      <c r="D300" s="11"/>
      <c r="E300" s="11"/>
      <c r="F300" s="11"/>
      <c r="G300" s="11"/>
      <c r="H300" s="11"/>
      <c r="I300" s="11"/>
      <c r="J300" s="11"/>
      <c r="K300" s="11"/>
      <c r="L300" s="11"/>
      <c r="M300" s="11"/>
      <c r="N300" s="11"/>
    </row>
    <row r="301" spans="2:14" x14ac:dyDescent="0.3">
      <c r="B301" s="18"/>
      <c r="C301" s="11"/>
      <c r="D301" s="11"/>
      <c r="E301" s="11"/>
      <c r="F301" s="11"/>
      <c r="G301" s="11"/>
      <c r="H301" s="11"/>
      <c r="I301" s="11"/>
      <c r="J301" s="11"/>
      <c r="K301" s="11"/>
      <c r="L301" s="11"/>
      <c r="M301" s="11"/>
      <c r="N301" s="11"/>
    </row>
    <row r="302" spans="2:14" x14ac:dyDescent="0.3">
      <c r="B302" s="18"/>
      <c r="C302" s="11"/>
      <c r="D302" s="11"/>
      <c r="E302" s="11"/>
      <c r="F302" s="11"/>
      <c r="G302" s="11"/>
      <c r="H302" s="11"/>
      <c r="I302" s="11"/>
      <c r="J302" s="11"/>
      <c r="K302" s="11"/>
      <c r="L302" s="11"/>
      <c r="M302" s="11"/>
      <c r="N302" s="11"/>
    </row>
    <row r="303" spans="2:14" x14ac:dyDescent="0.3">
      <c r="B303" s="18"/>
      <c r="C303" s="11"/>
      <c r="D303" s="11"/>
      <c r="E303" s="11"/>
      <c r="F303" s="11"/>
      <c r="G303" s="11"/>
      <c r="H303" s="11"/>
      <c r="I303" s="11"/>
      <c r="J303" s="11"/>
      <c r="K303" s="11"/>
      <c r="L303" s="11"/>
      <c r="M303" s="11"/>
      <c r="N303" s="11"/>
    </row>
    <row r="304" spans="2:14" x14ac:dyDescent="0.3">
      <c r="B304" s="18"/>
      <c r="C304" s="11"/>
      <c r="D304" s="11"/>
      <c r="E304" s="11"/>
      <c r="F304" s="11"/>
      <c r="G304" s="11"/>
      <c r="H304" s="11"/>
      <c r="I304" s="11"/>
      <c r="J304" s="11"/>
      <c r="K304" s="11"/>
      <c r="L304" s="11"/>
      <c r="M304" s="11"/>
      <c r="N304" s="11"/>
    </row>
    <row r="305" spans="2:14" x14ac:dyDescent="0.3">
      <c r="B305" s="18"/>
      <c r="C305" s="11"/>
      <c r="D305" s="11"/>
      <c r="E305" s="11"/>
      <c r="F305" s="11"/>
      <c r="G305" s="11"/>
      <c r="H305" s="11"/>
      <c r="I305" s="11"/>
      <c r="J305" s="11"/>
      <c r="K305" s="11"/>
      <c r="L305" s="11"/>
      <c r="M305" s="11"/>
      <c r="N305" s="11"/>
    </row>
    <row r="306" spans="2:14" x14ac:dyDescent="0.3">
      <c r="B306" s="18"/>
      <c r="C306" s="11"/>
      <c r="D306" s="11"/>
      <c r="E306" s="11"/>
      <c r="F306" s="11"/>
      <c r="G306" s="11"/>
      <c r="H306" s="11"/>
      <c r="I306" s="11"/>
      <c r="J306" s="11"/>
      <c r="K306" s="11"/>
      <c r="L306" s="11"/>
      <c r="M306" s="11"/>
      <c r="N306" s="11"/>
    </row>
    <row r="307" spans="2:14" x14ac:dyDescent="0.3">
      <c r="B307" s="18"/>
      <c r="C307" s="11"/>
      <c r="D307" s="11"/>
      <c r="E307" s="11"/>
      <c r="F307" s="11"/>
      <c r="G307" s="11"/>
      <c r="H307" s="11"/>
      <c r="I307" s="11"/>
      <c r="J307" s="11"/>
      <c r="K307" s="11"/>
      <c r="L307" s="11"/>
      <c r="M307" s="11"/>
      <c r="N307" s="11"/>
    </row>
    <row r="308" spans="2:14" x14ac:dyDescent="0.3">
      <c r="B308" s="18"/>
      <c r="C308" s="14" t="s">
        <v>251</v>
      </c>
      <c r="D308" s="14"/>
      <c r="E308" s="14"/>
      <c r="F308" s="14"/>
      <c r="G308" s="11"/>
      <c r="H308" s="11"/>
      <c r="I308" s="11"/>
      <c r="J308" s="11"/>
      <c r="K308" s="11"/>
      <c r="L308" s="11"/>
      <c r="M308" s="11"/>
      <c r="N308" s="11"/>
    </row>
    <row r="309" spans="2:14" x14ac:dyDescent="0.3">
      <c r="B309" s="18"/>
      <c r="C309" s="14"/>
      <c r="D309" s="14"/>
      <c r="E309" s="14"/>
      <c r="F309" s="14"/>
      <c r="G309" s="11"/>
      <c r="H309" s="11"/>
      <c r="I309" s="11"/>
      <c r="J309" s="11"/>
      <c r="K309" s="11"/>
      <c r="L309" s="11"/>
      <c r="M309" s="11"/>
      <c r="N309" s="11"/>
    </row>
    <row r="310" spans="2:14" x14ac:dyDescent="0.3">
      <c r="B310" s="18"/>
      <c r="C310" s="14"/>
      <c r="D310" s="14"/>
      <c r="E310" s="14"/>
      <c r="F310" s="14"/>
      <c r="G310" s="11"/>
      <c r="H310" s="11"/>
      <c r="I310" s="11"/>
      <c r="J310" s="11"/>
      <c r="K310" s="11"/>
      <c r="L310" s="11"/>
      <c r="M310" s="11"/>
      <c r="N310" s="11"/>
    </row>
    <row r="311" spans="2:14" x14ac:dyDescent="0.3">
      <c r="B311" s="18"/>
      <c r="C311" s="11"/>
      <c r="D311" s="11"/>
      <c r="E311" s="11"/>
      <c r="F311" s="11"/>
      <c r="G311" s="11"/>
      <c r="H311" s="11"/>
      <c r="I311" s="11"/>
      <c r="J311" s="11"/>
      <c r="K311" s="11"/>
      <c r="L311" s="11"/>
      <c r="M311" s="11"/>
      <c r="N311" s="11"/>
    </row>
    <row r="312" spans="2:14" x14ac:dyDescent="0.3">
      <c r="B312" s="18"/>
      <c r="C312" s="11"/>
      <c r="D312" s="11"/>
      <c r="E312" s="11"/>
      <c r="F312" s="11"/>
      <c r="G312" s="11"/>
      <c r="H312" s="11"/>
      <c r="I312" s="11"/>
      <c r="J312" s="11"/>
      <c r="K312" s="11"/>
      <c r="L312" s="11"/>
      <c r="M312" s="11"/>
      <c r="N312" s="11"/>
    </row>
    <row r="313" spans="2:14" x14ac:dyDescent="0.3">
      <c r="B313" s="18"/>
      <c r="C313" s="11"/>
      <c r="D313" s="11"/>
      <c r="E313" s="11"/>
      <c r="F313" s="11"/>
      <c r="G313" s="11"/>
      <c r="H313" s="11"/>
      <c r="I313" s="11"/>
      <c r="J313" s="11"/>
      <c r="K313" s="11"/>
      <c r="L313" s="11"/>
      <c r="M313" s="11"/>
      <c r="N313" s="11"/>
    </row>
    <row r="314" spans="2:14" x14ac:dyDescent="0.3">
      <c r="B314" s="18"/>
      <c r="C314" s="11"/>
      <c r="D314" s="11"/>
      <c r="E314" s="11"/>
      <c r="F314" s="11"/>
      <c r="G314" s="11"/>
      <c r="H314" s="11"/>
      <c r="I314" s="11"/>
      <c r="J314" s="11"/>
      <c r="K314" s="11"/>
      <c r="L314" s="11"/>
      <c r="M314" s="11"/>
      <c r="N314" s="11"/>
    </row>
    <row r="315" spans="2:14" x14ac:dyDescent="0.3">
      <c r="B315" s="18"/>
      <c r="C315" s="11"/>
      <c r="D315" s="11"/>
      <c r="E315" s="11"/>
      <c r="F315" s="11"/>
      <c r="G315" s="11"/>
      <c r="H315" s="11"/>
      <c r="I315" s="11"/>
      <c r="J315" s="11"/>
      <c r="K315" s="11"/>
      <c r="L315" s="11"/>
      <c r="M315" s="11"/>
      <c r="N315" s="11"/>
    </row>
    <row r="316" spans="2:14" x14ac:dyDescent="0.3">
      <c r="B316" s="18"/>
      <c r="C316" s="11"/>
      <c r="D316" s="11"/>
      <c r="E316" s="11"/>
      <c r="F316" s="11"/>
      <c r="G316" s="11"/>
      <c r="H316" s="11"/>
      <c r="I316" s="11"/>
      <c r="J316" s="11"/>
      <c r="K316" s="11"/>
      <c r="L316" s="11"/>
      <c r="M316" s="11"/>
      <c r="N316" s="11"/>
    </row>
    <row r="317" spans="2:14" x14ac:dyDescent="0.3">
      <c r="B317" s="18"/>
      <c r="C317" s="11"/>
      <c r="D317" s="11"/>
      <c r="E317" s="11"/>
      <c r="F317" s="11"/>
      <c r="G317" s="11"/>
      <c r="H317" s="11"/>
      <c r="I317" s="11"/>
      <c r="J317" s="11"/>
      <c r="K317" s="11"/>
      <c r="L317" s="11"/>
      <c r="M317" s="11"/>
      <c r="N317" s="11"/>
    </row>
    <row r="318" spans="2:14" x14ac:dyDescent="0.3">
      <c r="B318" s="18"/>
      <c r="C318" s="11"/>
      <c r="D318" s="11"/>
      <c r="E318" s="11"/>
      <c r="F318" s="11"/>
      <c r="G318" s="11"/>
      <c r="H318" s="11"/>
      <c r="I318" s="11"/>
      <c r="J318" s="11"/>
      <c r="K318" s="11"/>
      <c r="L318" s="11"/>
      <c r="M318" s="11"/>
      <c r="N318" s="11"/>
    </row>
    <row r="319" spans="2:14" x14ac:dyDescent="0.3">
      <c r="B319" s="18"/>
      <c r="C319" s="11"/>
      <c r="D319" s="11"/>
      <c r="E319" s="11"/>
      <c r="F319" s="11"/>
      <c r="G319" s="11"/>
      <c r="H319" s="11"/>
      <c r="I319" s="11"/>
      <c r="J319" s="11"/>
      <c r="K319" s="11"/>
      <c r="L319" s="11"/>
      <c r="M319" s="11"/>
      <c r="N319" s="11"/>
    </row>
    <row r="320" spans="2:14" x14ac:dyDescent="0.3">
      <c r="B320" s="18"/>
      <c r="C320" s="11"/>
      <c r="D320" s="11"/>
      <c r="E320" s="16"/>
      <c r="F320" s="11"/>
      <c r="G320" s="11"/>
      <c r="H320" s="11"/>
      <c r="I320" s="11"/>
      <c r="J320" s="11"/>
      <c r="K320" s="11"/>
      <c r="L320" s="11"/>
      <c r="M320" s="11"/>
      <c r="N320" s="11"/>
    </row>
    <row r="321" spans="2:14" x14ac:dyDescent="0.3">
      <c r="B321" s="18"/>
      <c r="C321" s="11"/>
      <c r="D321" s="16"/>
      <c r="E321" s="16"/>
      <c r="F321" s="11"/>
      <c r="G321" s="11"/>
      <c r="H321" s="11"/>
      <c r="I321" s="11"/>
      <c r="J321" s="11"/>
      <c r="K321" s="11"/>
      <c r="L321" s="12"/>
      <c r="M321" s="11"/>
      <c r="N321" s="11"/>
    </row>
    <row r="322" spans="2:14" x14ac:dyDescent="0.3">
      <c r="B322" s="18"/>
      <c r="C322" s="11"/>
      <c r="D322" s="16"/>
      <c r="E322" s="16"/>
      <c r="F322" s="11"/>
      <c r="G322" s="11"/>
      <c r="H322" s="11"/>
      <c r="I322" s="11"/>
      <c r="J322" s="11"/>
      <c r="K322" s="11"/>
      <c r="L322" s="12"/>
      <c r="M322" s="11"/>
      <c r="N322" s="11"/>
    </row>
    <row r="323" spans="2:14" x14ac:dyDescent="0.3">
      <c r="B323" s="18"/>
      <c r="C323" s="14" t="s">
        <v>252</v>
      </c>
      <c r="D323" s="14"/>
      <c r="E323" s="14"/>
      <c r="F323" s="14"/>
      <c r="G323" s="11"/>
      <c r="H323" s="11"/>
      <c r="I323" s="11"/>
      <c r="J323" s="11"/>
      <c r="K323" s="11"/>
      <c r="L323" s="12"/>
      <c r="M323" s="11"/>
      <c r="N323" s="11"/>
    </row>
    <row r="324" spans="2:14" x14ac:dyDescent="0.3">
      <c r="B324" s="18"/>
      <c r="C324" s="14"/>
      <c r="D324" s="14"/>
      <c r="E324" s="14"/>
      <c r="F324" s="14"/>
      <c r="G324" s="11"/>
      <c r="H324" s="11"/>
      <c r="I324" s="11"/>
      <c r="J324" s="11"/>
      <c r="K324" s="11"/>
      <c r="L324" s="12"/>
      <c r="M324" s="11"/>
      <c r="N324" s="11"/>
    </row>
    <row r="325" spans="2:14" x14ac:dyDescent="0.3">
      <c r="B325" s="18"/>
      <c r="C325" s="16"/>
      <c r="D325" s="16"/>
      <c r="E325" s="16"/>
      <c r="F325" s="16"/>
      <c r="G325" s="11"/>
      <c r="H325" s="11"/>
      <c r="I325" s="11"/>
      <c r="J325" s="11"/>
      <c r="K325" s="11"/>
      <c r="L325" s="12"/>
      <c r="M325" s="11"/>
      <c r="N325" s="11"/>
    </row>
    <row r="326" spans="2:14" x14ac:dyDescent="0.3">
      <c r="B326" s="18"/>
      <c r="C326" s="16"/>
      <c r="D326" s="16"/>
      <c r="E326" s="16"/>
      <c r="F326" s="16"/>
      <c r="G326" s="11"/>
      <c r="H326" s="11"/>
      <c r="I326" s="11"/>
      <c r="J326" s="11"/>
      <c r="K326" s="11"/>
      <c r="L326" s="12"/>
      <c r="M326" s="11"/>
      <c r="N326" s="11"/>
    </row>
    <row r="327" spans="2:14" x14ac:dyDescent="0.3">
      <c r="B327" s="18"/>
      <c r="C327" s="11"/>
      <c r="D327" s="11"/>
      <c r="E327" s="11"/>
      <c r="F327" s="11"/>
      <c r="G327" s="11"/>
      <c r="H327" s="11"/>
      <c r="I327" s="11"/>
      <c r="J327" s="11"/>
      <c r="K327" s="11"/>
      <c r="L327" s="12"/>
      <c r="M327" s="11"/>
      <c r="N327" s="11"/>
    </row>
    <row r="328" spans="2:14" x14ac:dyDescent="0.3">
      <c r="B328" s="18"/>
      <c r="C328" s="11"/>
      <c r="D328" s="11"/>
      <c r="E328" s="11"/>
      <c r="F328" s="11"/>
      <c r="G328" s="11"/>
      <c r="H328" s="11"/>
      <c r="I328" s="11"/>
      <c r="J328" s="11"/>
      <c r="K328" s="11"/>
      <c r="L328" s="12"/>
      <c r="M328" s="11"/>
      <c r="N328" s="11"/>
    </row>
    <row r="329" spans="2:14" x14ac:dyDescent="0.3">
      <c r="B329" s="18"/>
      <c r="C329" s="11"/>
      <c r="D329" s="11"/>
      <c r="E329" s="11"/>
      <c r="F329" s="11"/>
      <c r="G329" s="11"/>
      <c r="H329" s="11"/>
      <c r="I329" s="11"/>
      <c r="J329" s="11"/>
      <c r="K329" s="11"/>
      <c r="L329" s="12"/>
      <c r="M329" s="11"/>
      <c r="N329" s="11"/>
    </row>
    <row r="330" spans="2:14" x14ac:dyDescent="0.3">
      <c r="B330" s="18"/>
      <c r="C330" s="11"/>
      <c r="D330" s="11"/>
      <c r="E330" s="11"/>
      <c r="F330" s="11"/>
      <c r="G330" s="11"/>
      <c r="H330" s="11"/>
      <c r="I330" s="11"/>
      <c r="J330" s="11"/>
      <c r="K330" s="11"/>
      <c r="L330" s="12"/>
      <c r="M330" s="11"/>
      <c r="N330" s="11"/>
    </row>
    <row r="331" spans="2:14" x14ac:dyDescent="0.3">
      <c r="B331" s="18"/>
      <c r="C331" s="11"/>
      <c r="D331" s="11"/>
      <c r="E331" s="11"/>
      <c r="F331" s="11"/>
      <c r="G331" s="11"/>
      <c r="H331" s="11"/>
      <c r="I331" s="11"/>
      <c r="J331" s="11"/>
      <c r="K331" s="11"/>
      <c r="L331" s="12"/>
      <c r="M331" s="11"/>
      <c r="N331" s="11"/>
    </row>
    <row r="332" spans="2:14" x14ac:dyDescent="0.3">
      <c r="B332" s="18"/>
      <c r="C332" s="11"/>
      <c r="D332" s="11"/>
      <c r="E332" s="11"/>
      <c r="F332" s="11"/>
      <c r="G332" s="11"/>
      <c r="H332" s="11"/>
      <c r="I332" s="11"/>
      <c r="J332" s="11"/>
      <c r="K332" s="11"/>
      <c r="L332" s="12"/>
      <c r="M332" s="11"/>
      <c r="N332" s="11"/>
    </row>
    <row r="333" spans="2:14" x14ac:dyDescent="0.3">
      <c r="B333" s="18"/>
      <c r="C333" s="11"/>
      <c r="D333" s="11"/>
      <c r="E333" s="11"/>
      <c r="F333" s="11"/>
      <c r="G333" s="11"/>
      <c r="H333" s="11"/>
      <c r="I333" s="11"/>
      <c r="J333" s="11"/>
      <c r="K333" s="11"/>
      <c r="L333" s="12"/>
      <c r="M333" s="11"/>
      <c r="N333" s="11"/>
    </row>
    <row r="334" spans="2:14" x14ac:dyDescent="0.3">
      <c r="B334" s="18"/>
      <c r="C334" s="11"/>
      <c r="D334" s="11"/>
      <c r="E334" s="11"/>
      <c r="F334" s="11"/>
      <c r="G334" s="11"/>
      <c r="H334" s="11"/>
      <c r="I334" s="11"/>
      <c r="J334" s="11"/>
      <c r="K334" s="11"/>
      <c r="L334" s="12"/>
      <c r="M334" s="11"/>
      <c r="N334" s="11"/>
    </row>
    <row r="335" spans="2:14" ht="66.599999999999994" x14ac:dyDescent="0.3">
      <c r="B335" s="18"/>
      <c r="C335" s="11"/>
      <c r="D335" s="11" t="s">
        <v>253</v>
      </c>
      <c r="E335" s="11"/>
      <c r="F335" s="11"/>
      <c r="G335" s="11"/>
      <c r="H335" s="11"/>
      <c r="I335" s="11"/>
      <c r="J335" s="11"/>
      <c r="K335" s="11"/>
      <c r="L335" s="12"/>
      <c r="M335" s="11"/>
      <c r="N335" s="11"/>
    </row>
    <row r="336" spans="2:14" x14ac:dyDescent="0.3">
      <c r="B336" s="18"/>
      <c r="C336" s="11"/>
      <c r="D336" s="11"/>
      <c r="E336" s="11"/>
      <c r="F336" s="11"/>
      <c r="G336" s="11"/>
      <c r="H336" s="11"/>
      <c r="I336" s="11"/>
      <c r="J336" s="11"/>
      <c r="K336" s="11"/>
      <c r="L336" s="12"/>
      <c r="M336" s="11"/>
      <c r="N336" s="11"/>
    </row>
    <row r="337" spans="2:14" x14ac:dyDescent="0.3">
      <c r="B337" s="18"/>
      <c r="C337" s="11"/>
      <c r="D337" s="11"/>
      <c r="E337" s="11"/>
      <c r="F337" s="11"/>
      <c r="G337" s="11"/>
      <c r="H337" s="11"/>
      <c r="I337" s="11"/>
      <c r="J337" s="11"/>
      <c r="K337" s="11"/>
      <c r="L337" s="12"/>
      <c r="M337" s="11"/>
      <c r="N337" s="11"/>
    </row>
    <row r="338" spans="2:14" x14ac:dyDescent="0.3">
      <c r="B338" s="18"/>
      <c r="C338" s="11"/>
      <c r="D338" s="11"/>
      <c r="E338" s="11"/>
      <c r="F338" s="11"/>
      <c r="G338" s="11"/>
      <c r="H338" s="11"/>
      <c r="I338" s="11"/>
      <c r="J338" s="11"/>
      <c r="K338" s="11"/>
      <c r="L338" s="12"/>
      <c r="M338" s="11"/>
      <c r="N338" s="11"/>
    </row>
    <row r="339" spans="2:14" x14ac:dyDescent="0.3">
      <c r="B339" s="18"/>
      <c r="C339" s="11"/>
      <c r="D339" s="11"/>
      <c r="E339" s="11"/>
      <c r="F339" s="11"/>
      <c r="G339" s="11"/>
      <c r="H339" s="11"/>
      <c r="I339" s="11"/>
      <c r="J339" s="11"/>
      <c r="K339" s="11"/>
      <c r="L339" s="12"/>
      <c r="M339" s="11"/>
      <c r="N339" s="11"/>
    </row>
    <row r="340" spans="2:14" x14ac:dyDescent="0.3">
      <c r="B340" s="18"/>
      <c r="C340" s="11"/>
      <c r="D340" s="11"/>
      <c r="E340" s="11"/>
      <c r="F340" s="11"/>
      <c r="G340" s="11"/>
      <c r="H340" s="11"/>
      <c r="I340" s="11"/>
      <c r="J340" s="11"/>
      <c r="K340" s="11"/>
      <c r="L340" s="12"/>
      <c r="M340" s="11"/>
      <c r="N340" s="11"/>
    </row>
    <row r="341" spans="2:14" x14ac:dyDescent="0.3">
      <c r="B341" s="18"/>
      <c r="C341" s="11"/>
      <c r="D341" s="11"/>
      <c r="E341" s="11"/>
      <c r="F341" s="11"/>
      <c r="G341" s="11"/>
      <c r="H341" s="11"/>
      <c r="I341" s="11"/>
      <c r="J341" s="11"/>
      <c r="K341" s="11"/>
      <c r="L341" s="12"/>
      <c r="M341" s="11"/>
      <c r="N341" s="11"/>
    </row>
    <row r="342" spans="2:14" x14ac:dyDescent="0.3">
      <c r="B342" s="18"/>
      <c r="C342" s="11"/>
      <c r="D342" s="11"/>
      <c r="E342" s="11"/>
      <c r="F342" s="11"/>
      <c r="G342" s="11"/>
      <c r="H342" s="11"/>
      <c r="I342" s="11"/>
      <c r="J342" s="11"/>
      <c r="K342" s="11"/>
      <c r="L342" s="12"/>
      <c r="M342" s="11"/>
      <c r="N342" s="11"/>
    </row>
    <row r="343" spans="2:14" x14ac:dyDescent="0.3">
      <c r="B343" s="18"/>
      <c r="C343" s="11"/>
      <c r="D343" s="11"/>
      <c r="E343" s="11"/>
      <c r="F343" s="11"/>
      <c r="G343" s="11"/>
      <c r="H343" s="11"/>
      <c r="I343" s="11"/>
      <c r="J343" s="11"/>
      <c r="K343" s="11"/>
      <c r="L343" s="12"/>
      <c r="M343" s="11"/>
      <c r="N343" s="11"/>
    </row>
    <row r="344" spans="2:14" x14ac:dyDescent="0.3">
      <c r="B344" s="18"/>
      <c r="C344" s="11"/>
      <c r="D344" s="11"/>
      <c r="E344" s="11"/>
      <c r="F344" s="11"/>
      <c r="G344" s="11"/>
      <c r="H344" s="11"/>
      <c r="I344" s="11"/>
      <c r="J344" s="11"/>
      <c r="K344" s="11"/>
      <c r="L344" s="12"/>
      <c r="M344" s="11"/>
      <c r="N344" s="11"/>
    </row>
    <row r="345" spans="2:14" x14ac:dyDescent="0.3">
      <c r="B345" s="18"/>
      <c r="C345" s="11"/>
      <c r="D345" s="11"/>
      <c r="E345" s="11"/>
      <c r="F345" s="11"/>
      <c r="G345" s="11"/>
      <c r="H345" s="11"/>
      <c r="I345" s="11"/>
      <c r="J345" s="11"/>
      <c r="K345" s="11"/>
      <c r="L345" s="12"/>
      <c r="M345" s="11"/>
      <c r="N345" s="11"/>
    </row>
    <row r="346" spans="2:14" x14ac:dyDescent="0.3">
      <c r="B346" s="18"/>
      <c r="C346" s="11"/>
      <c r="D346" s="11"/>
      <c r="E346" s="11"/>
      <c r="F346" s="11"/>
      <c r="G346" s="11"/>
      <c r="H346" s="11"/>
      <c r="I346" s="11"/>
      <c r="J346" s="11"/>
      <c r="K346" s="11"/>
      <c r="L346" s="12"/>
      <c r="M346" s="11"/>
      <c r="N346" s="11"/>
    </row>
    <row r="347" spans="2:14" x14ac:dyDescent="0.3">
      <c r="B347" s="18"/>
      <c r="C347" s="11"/>
      <c r="D347" s="11"/>
      <c r="E347" s="11"/>
      <c r="F347" s="11"/>
      <c r="G347" s="11"/>
      <c r="H347" s="11"/>
      <c r="I347" s="11"/>
      <c r="J347" s="11"/>
      <c r="K347" s="11"/>
      <c r="L347" s="12"/>
      <c r="M347" s="11"/>
      <c r="N347" s="11"/>
    </row>
    <row r="348" spans="2:14" x14ac:dyDescent="0.3">
      <c r="B348" s="18"/>
      <c r="C348" s="11"/>
      <c r="D348" s="11"/>
      <c r="E348" s="11"/>
      <c r="F348" s="11"/>
      <c r="G348" s="11"/>
      <c r="H348" s="11"/>
      <c r="I348" s="11"/>
      <c r="J348" s="11"/>
      <c r="K348" s="11"/>
      <c r="L348" s="12"/>
      <c r="M348" s="11"/>
      <c r="N348" s="11"/>
    </row>
    <row r="349" spans="2:14" x14ac:dyDescent="0.3">
      <c r="B349" s="18"/>
      <c r="C349" s="14" t="s">
        <v>254</v>
      </c>
      <c r="D349" s="14"/>
      <c r="E349" s="14"/>
      <c r="F349" s="11"/>
      <c r="G349" s="11"/>
      <c r="H349" s="11"/>
      <c r="I349" s="11"/>
      <c r="J349" s="11"/>
      <c r="K349" s="11"/>
      <c r="L349" s="12"/>
      <c r="M349" s="11"/>
      <c r="N349" s="11"/>
    </row>
    <row r="350" spans="2:14" x14ac:dyDescent="0.3">
      <c r="B350" s="18"/>
      <c r="C350" s="14"/>
      <c r="D350" s="14"/>
      <c r="E350" s="14"/>
      <c r="F350" s="11"/>
      <c r="G350" s="11"/>
      <c r="H350" s="11"/>
      <c r="I350" s="11"/>
      <c r="J350" s="11"/>
      <c r="K350" s="11"/>
      <c r="L350" s="12"/>
      <c r="M350" s="11"/>
      <c r="N350" s="11"/>
    </row>
    <row r="351" spans="2:14" x14ac:dyDescent="0.3">
      <c r="B351" s="18"/>
      <c r="C351" s="14"/>
      <c r="D351" s="14"/>
      <c r="E351" s="14"/>
      <c r="F351" s="11"/>
      <c r="G351" s="11"/>
      <c r="H351" s="11"/>
      <c r="I351" s="11"/>
      <c r="J351" s="11"/>
      <c r="K351" s="11"/>
      <c r="L351" s="12"/>
      <c r="M351" s="11"/>
      <c r="N351" s="11"/>
    </row>
    <row r="352" spans="2:14" x14ac:dyDescent="0.3">
      <c r="B352" s="18"/>
      <c r="C352" s="11"/>
      <c r="D352" s="11"/>
      <c r="E352" s="11"/>
      <c r="F352" s="11"/>
      <c r="G352" s="11"/>
      <c r="H352" s="11"/>
      <c r="I352" s="11"/>
      <c r="J352" s="11"/>
      <c r="K352" s="11"/>
      <c r="L352" s="12"/>
      <c r="M352" s="11"/>
      <c r="N352" s="11"/>
    </row>
    <row r="353" spans="2:14" x14ac:dyDescent="0.3">
      <c r="B353" s="18"/>
      <c r="C353" s="11"/>
      <c r="D353" s="11"/>
      <c r="E353" s="11"/>
      <c r="F353" s="11"/>
      <c r="G353" s="11"/>
      <c r="H353" s="11"/>
      <c r="I353" s="11"/>
      <c r="J353" s="11"/>
      <c r="K353" s="11"/>
      <c r="L353" s="12"/>
      <c r="M353" s="11"/>
      <c r="N353" s="11"/>
    </row>
    <row r="354" spans="2:14" x14ac:dyDescent="0.3">
      <c r="B354" s="18"/>
      <c r="C354" s="11"/>
      <c r="D354" s="11"/>
      <c r="E354" s="11"/>
      <c r="F354" s="11"/>
      <c r="G354" s="11"/>
      <c r="H354" s="11"/>
      <c r="I354" s="11"/>
      <c r="J354" s="11"/>
      <c r="K354" s="11"/>
      <c r="L354" s="12"/>
      <c r="M354" s="11"/>
      <c r="N354" s="11"/>
    </row>
    <row r="355" spans="2:14" x14ac:dyDescent="0.3">
      <c r="B355" s="18"/>
      <c r="C355" s="11"/>
      <c r="D355" s="11"/>
      <c r="E355" s="11"/>
      <c r="F355" s="11"/>
      <c r="G355" s="11"/>
      <c r="H355" s="11"/>
      <c r="I355" s="11"/>
      <c r="J355" s="11"/>
      <c r="K355" s="11"/>
      <c r="L355" s="12"/>
      <c r="M355" s="11"/>
      <c r="N355" s="11"/>
    </row>
    <row r="356" spans="2:14" x14ac:dyDescent="0.3">
      <c r="B356" s="18"/>
      <c r="C356" s="11"/>
      <c r="D356" s="11"/>
      <c r="E356" s="11"/>
      <c r="F356" s="11"/>
      <c r="G356" s="11"/>
      <c r="H356" s="11"/>
      <c r="I356" s="11"/>
      <c r="J356" s="11"/>
      <c r="K356" s="11"/>
      <c r="L356" s="12"/>
      <c r="M356" s="11"/>
      <c r="N356" s="11"/>
    </row>
    <row r="357" spans="2:14" x14ac:dyDescent="0.3">
      <c r="B357" s="18"/>
      <c r="C357" s="11"/>
      <c r="D357" s="11"/>
      <c r="E357" s="11"/>
      <c r="F357" s="11"/>
      <c r="G357" s="11"/>
      <c r="H357" s="11"/>
      <c r="I357" s="11"/>
      <c r="J357" s="11"/>
      <c r="K357" s="11"/>
      <c r="L357" s="12"/>
      <c r="M357" s="11"/>
      <c r="N357" s="11"/>
    </row>
    <row r="358" spans="2:14" x14ac:dyDescent="0.3">
      <c r="B358" s="18"/>
      <c r="C358" s="11"/>
      <c r="D358" s="11"/>
      <c r="E358" s="11"/>
      <c r="F358" s="11"/>
      <c r="G358" s="11"/>
      <c r="H358" s="11"/>
      <c r="I358" s="11"/>
      <c r="J358" s="11"/>
      <c r="K358" s="11"/>
      <c r="L358" s="12"/>
      <c r="M358" s="11"/>
      <c r="N358" s="11"/>
    </row>
    <row r="359" spans="2:14" x14ac:dyDescent="0.3">
      <c r="B359" s="18"/>
      <c r="C359" s="11"/>
      <c r="D359" s="11"/>
      <c r="E359" s="11"/>
      <c r="F359" s="11"/>
      <c r="G359" s="11"/>
      <c r="H359" s="11"/>
      <c r="I359" s="11"/>
      <c r="J359" s="11"/>
      <c r="K359" s="11"/>
      <c r="L359" s="12"/>
      <c r="M359" s="11"/>
      <c r="N359" s="11"/>
    </row>
    <row r="360" spans="2:14" x14ac:dyDescent="0.3">
      <c r="B360" s="18"/>
      <c r="C360" s="11"/>
      <c r="D360" s="11"/>
      <c r="E360" s="11"/>
      <c r="F360" s="11"/>
      <c r="G360" s="11"/>
      <c r="H360" s="11"/>
      <c r="I360" s="11"/>
      <c r="J360" s="11"/>
      <c r="K360" s="11"/>
      <c r="L360" s="12"/>
      <c r="M360" s="11"/>
      <c r="N360" s="11"/>
    </row>
    <row r="361" spans="2:14" x14ac:dyDescent="0.3">
      <c r="B361" s="18"/>
      <c r="C361" s="11"/>
      <c r="D361" s="11"/>
      <c r="E361" s="11"/>
      <c r="F361" s="11"/>
      <c r="G361" s="11"/>
      <c r="H361" s="11"/>
      <c r="I361" s="11"/>
      <c r="J361" s="11"/>
      <c r="K361" s="11"/>
      <c r="L361" s="12"/>
      <c r="M361" s="11"/>
      <c r="N361" s="11"/>
    </row>
    <row r="362" spans="2:14" x14ac:dyDescent="0.3">
      <c r="B362" s="18"/>
      <c r="C362" s="11"/>
      <c r="D362" s="11"/>
      <c r="E362" s="11"/>
      <c r="F362" s="11"/>
      <c r="G362" s="11"/>
      <c r="H362" s="11"/>
      <c r="I362" s="11"/>
      <c r="J362" s="11"/>
      <c r="K362" s="11"/>
      <c r="L362" s="12"/>
      <c r="M362" s="11"/>
      <c r="N362" s="11"/>
    </row>
    <row r="363" spans="2:14" x14ac:dyDescent="0.3">
      <c r="B363" s="18"/>
      <c r="C363" s="38"/>
      <c r="D363" s="38"/>
      <c r="E363" s="38"/>
      <c r="F363" s="11"/>
      <c r="G363" s="11"/>
      <c r="H363" s="11"/>
      <c r="I363" s="11"/>
      <c r="J363" s="11"/>
      <c r="K363" s="11"/>
      <c r="L363" s="12"/>
      <c r="M363" s="11"/>
      <c r="N363" s="11"/>
    </row>
    <row r="364" spans="2:14" x14ac:dyDescent="0.3">
      <c r="B364" s="39"/>
      <c r="C364" s="11"/>
      <c r="D364" s="38"/>
      <c r="E364" s="38"/>
      <c r="F364" s="38"/>
      <c r="G364" s="11"/>
      <c r="H364" s="11"/>
      <c r="I364" s="11"/>
      <c r="J364" s="11"/>
      <c r="K364" s="11"/>
      <c r="L364" s="12"/>
      <c r="M364" s="11"/>
      <c r="N364" s="11"/>
    </row>
    <row r="365" spans="2:14" x14ac:dyDescent="0.3">
      <c r="B365" s="39"/>
      <c r="C365" s="40" t="s">
        <v>173</v>
      </c>
      <c r="D365" s="40"/>
      <c r="E365" s="40"/>
      <c r="F365" s="40"/>
      <c r="G365" s="11"/>
      <c r="H365" s="11"/>
      <c r="I365" s="11"/>
      <c r="J365" s="11"/>
      <c r="K365" s="11"/>
      <c r="L365" s="12"/>
      <c r="M365" s="11"/>
      <c r="N365" s="11"/>
    </row>
    <row r="366" spans="2:14" x14ac:dyDescent="0.3">
      <c r="B366" s="39"/>
      <c r="C366" s="40"/>
      <c r="D366" s="40"/>
      <c r="E366" s="40"/>
      <c r="F366" s="40"/>
      <c r="G366" s="11"/>
      <c r="H366" s="11"/>
      <c r="I366" s="11"/>
      <c r="J366" s="11"/>
      <c r="K366" s="11"/>
      <c r="L366" s="12"/>
      <c r="M366" s="11"/>
      <c r="N366" s="11"/>
    </row>
    <row r="367" spans="2:14" x14ac:dyDescent="0.3">
      <c r="B367" s="18"/>
      <c r="C367" s="40"/>
      <c r="D367" s="40"/>
      <c r="E367" s="40"/>
      <c r="F367" s="40"/>
      <c r="G367" s="11"/>
      <c r="H367" s="11"/>
      <c r="I367" s="11"/>
      <c r="J367" s="11"/>
      <c r="K367" s="11"/>
      <c r="L367" s="12"/>
      <c r="M367" s="11"/>
      <c r="N367" s="11"/>
    </row>
    <row r="368" spans="2:14" x14ac:dyDescent="0.3">
      <c r="B368" s="18"/>
      <c r="C368" s="40"/>
      <c r="D368" s="40"/>
      <c r="E368" s="40"/>
      <c r="F368" s="40"/>
      <c r="G368" s="11"/>
      <c r="H368" s="11"/>
      <c r="I368" s="11"/>
      <c r="J368" s="11"/>
      <c r="K368" s="11"/>
      <c r="L368" s="12"/>
      <c r="M368" s="11"/>
      <c r="N368" s="11"/>
    </row>
    <row r="369" spans="2:14" x14ac:dyDescent="0.3">
      <c r="B369" s="18"/>
      <c r="C369" s="11"/>
      <c r="D369" s="11"/>
      <c r="E369" s="11"/>
      <c r="F369" s="11"/>
      <c r="G369" s="11"/>
      <c r="H369" s="11"/>
      <c r="I369" s="11"/>
      <c r="J369" s="11"/>
      <c r="K369" s="11"/>
      <c r="L369" s="12"/>
      <c r="M369" s="11"/>
      <c r="N369" s="11"/>
    </row>
    <row r="370" spans="2:14" x14ac:dyDescent="0.3">
      <c r="B370" s="18"/>
      <c r="C370" s="11"/>
      <c r="D370" s="11"/>
      <c r="E370" s="11"/>
      <c r="F370" s="11"/>
      <c r="G370" s="11"/>
      <c r="H370" s="11"/>
      <c r="I370" s="11"/>
      <c r="J370" s="11"/>
      <c r="K370" s="11"/>
      <c r="L370" s="12"/>
      <c r="M370" s="11"/>
      <c r="N370" s="11"/>
    </row>
    <row r="371" spans="2:14" x14ac:dyDescent="0.3">
      <c r="B371" s="18"/>
      <c r="C371" s="11"/>
      <c r="D371" s="11"/>
      <c r="E371" s="11"/>
      <c r="F371" s="11"/>
      <c r="G371" s="11"/>
      <c r="H371" s="11"/>
      <c r="I371" s="11"/>
      <c r="J371" s="11"/>
      <c r="K371" s="11"/>
      <c r="L371" s="12"/>
      <c r="M371" s="11"/>
      <c r="N371" s="11"/>
    </row>
    <row r="372" spans="2:14" x14ac:dyDescent="0.3">
      <c r="B372" s="18"/>
      <c r="C372" s="11"/>
      <c r="D372" s="11"/>
      <c r="E372" s="11"/>
      <c r="F372" s="11"/>
      <c r="G372" s="11"/>
      <c r="H372" s="11"/>
      <c r="I372" s="11"/>
      <c r="J372" s="11"/>
      <c r="K372" s="11"/>
      <c r="L372" s="12"/>
      <c r="M372" s="11"/>
      <c r="N372" s="11"/>
    </row>
    <row r="373" spans="2:14" x14ac:dyDescent="0.3">
      <c r="B373" s="18"/>
      <c r="C373" s="11"/>
      <c r="D373" s="11"/>
      <c r="E373" s="11"/>
      <c r="F373" s="11"/>
      <c r="G373" s="11"/>
      <c r="H373" s="11"/>
      <c r="I373" s="11"/>
      <c r="J373" s="11"/>
      <c r="K373" s="11"/>
      <c r="L373" s="12"/>
      <c r="M373" s="11"/>
      <c r="N373" s="11"/>
    </row>
    <row r="374" spans="2:14" x14ac:dyDescent="0.3">
      <c r="B374" s="18"/>
      <c r="C374" s="11"/>
      <c r="D374" s="11"/>
      <c r="E374" s="11"/>
      <c r="F374" s="11"/>
      <c r="G374" s="11"/>
      <c r="H374" s="11"/>
      <c r="I374" s="11"/>
      <c r="J374" s="11"/>
      <c r="K374" s="11"/>
      <c r="L374" s="12"/>
      <c r="M374" s="11"/>
      <c r="N374" s="11"/>
    </row>
    <row r="375" spans="2:14" x14ac:dyDescent="0.3">
      <c r="B375" s="18"/>
      <c r="C375" s="11"/>
      <c r="D375" s="11"/>
      <c r="E375" s="11"/>
      <c r="F375" s="11"/>
      <c r="G375" s="11"/>
      <c r="H375" s="11"/>
      <c r="I375" s="11"/>
      <c r="J375" s="11"/>
      <c r="K375" s="11"/>
      <c r="L375" s="12"/>
      <c r="M375" s="11"/>
      <c r="N375" s="11"/>
    </row>
    <row r="376" spans="2:14" x14ac:dyDescent="0.3">
      <c r="B376" s="18"/>
      <c r="C376" s="11"/>
      <c r="D376" s="11"/>
      <c r="E376" s="11"/>
      <c r="F376" s="11"/>
      <c r="G376" s="11"/>
      <c r="H376" s="11"/>
      <c r="I376" s="11"/>
      <c r="J376" s="11"/>
      <c r="K376" s="11"/>
      <c r="L376" s="12"/>
      <c r="M376" s="11"/>
      <c r="N376" s="11"/>
    </row>
    <row r="377" spans="2:14" x14ac:dyDescent="0.3">
      <c r="B377" s="11"/>
      <c r="C377" s="11"/>
      <c r="D377" s="11"/>
      <c r="E377" s="11"/>
      <c r="F377" s="11"/>
      <c r="G377" s="11"/>
      <c r="H377" s="11"/>
      <c r="I377" s="11"/>
      <c r="J377" s="11"/>
      <c r="K377" s="11"/>
      <c r="L377" s="11"/>
      <c r="M377" s="11"/>
      <c r="N377" s="11"/>
    </row>
    <row r="378" spans="2:14" x14ac:dyDescent="0.3">
      <c r="B378" s="11"/>
      <c r="C378" s="11"/>
      <c r="D378" s="11"/>
      <c r="E378" s="11"/>
      <c r="F378" s="11"/>
      <c r="G378" s="11"/>
      <c r="H378" s="11"/>
      <c r="I378" s="11"/>
      <c r="J378" s="11"/>
      <c r="K378" s="11"/>
      <c r="L378" s="11"/>
      <c r="M378" s="11"/>
      <c r="N378" s="11"/>
    </row>
  </sheetData>
  <sheetProtection algorithmName="SHA-512" hashValue="Z0HtV/KT76N6p5OFbq5mJ7TC2h9DwhvLXDnj6+NB0FGy6MNnHXLYsUGkt8MH9pw0yTetxVG0EDjMIFfEef2sgA==" saltValue="v3FZw6O8scfjq5WemfpfBw==" spinCount="100000" sheet="1" objects="1" scenarios="1"/>
  <mergeCells count="61">
    <mergeCell ref="B197:N197"/>
    <mergeCell ref="C219:N219"/>
    <mergeCell ref="B224:N224"/>
    <mergeCell ref="B225:N225"/>
    <mergeCell ref="C308:F310"/>
    <mergeCell ref="C323:F324"/>
    <mergeCell ref="C349:E351"/>
    <mergeCell ref="C365:F368"/>
    <mergeCell ref="B1:N1"/>
    <mergeCell ref="D162:N162"/>
    <mergeCell ref="B169:N170"/>
    <mergeCell ref="B192:N192"/>
    <mergeCell ref="C233:F239"/>
    <mergeCell ref="C244:F249"/>
    <mergeCell ref="C255:F260"/>
    <mergeCell ref="C268:F274"/>
    <mergeCell ref="C280:F282"/>
    <mergeCell ref="C292:F294"/>
    <mergeCell ref="B198:N200"/>
    <mergeCell ref="B203:N205"/>
    <mergeCell ref="B207:N212"/>
    <mergeCell ref="B214:N217"/>
    <mergeCell ref="B220:N222"/>
    <mergeCell ref="B229:N230"/>
    <mergeCell ref="B227:N227"/>
    <mergeCell ref="B228:N228"/>
    <mergeCell ref="B172:G172"/>
    <mergeCell ref="B174:N176"/>
    <mergeCell ref="B178:N183"/>
    <mergeCell ref="B185:N186"/>
    <mergeCell ref="B188:N190"/>
    <mergeCell ref="B193:N194"/>
    <mergeCell ref="B144:N147"/>
    <mergeCell ref="B149:N152"/>
    <mergeCell ref="B154:K154"/>
    <mergeCell ref="B156:N160"/>
    <mergeCell ref="B163:N167"/>
    <mergeCell ref="B117:N122"/>
    <mergeCell ref="B124:N126"/>
    <mergeCell ref="B128:N130"/>
    <mergeCell ref="B132:E132"/>
    <mergeCell ref="B134:N137"/>
    <mergeCell ref="B139:N142"/>
    <mergeCell ref="B71:N77"/>
    <mergeCell ref="B79:N84"/>
    <mergeCell ref="B86:N86"/>
    <mergeCell ref="B91:N92"/>
    <mergeCell ref="B94:N102"/>
    <mergeCell ref="B103:N113"/>
    <mergeCell ref="B35:N40"/>
    <mergeCell ref="B42:N45"/>
    <mergeCell ref="B47:N52"/>
    <mergeCell ref="B54:N56"/>
    <mergeCell ref="B58:N62"/>
    <mergeCell ref="B64:N69"/>
    <mergeCell ref="B3:N8"/>
    <mergeCell ref="B10:N11"/>
    <mergeCell ref="B13:N15"/>
    <mergeCell ref="B17:N18"/>
    <mergeCell ref="B20:N28"/>
    <mergeCell ref="B30:N33"/>
  </mergeCells>
  <hyperlinks>
    <hyperlink ref="B229" r:id="rId1" display="http://www.fws.gov/southwest/es/arizona/Documents/SpeciesDocs/SWWF/Final Recovery Plan/Recovery Plan Appendices/D_HabitatFigures.pdf"/>
    <hyperlink ref="B228" r:id="rId2" display="http://pubs.usgs.gov/tm/tm2a10/pdf/tm2a10.pdf"/>
    <hyperlink ref="B225" r:id="rId3"/>
    <hyperlink ref="B86" r:id="rId4"/>
  </hyperlinks>
  <pageMargins left="0.7" right="0.7" top="0.75" bottom="0.75" header="0.3" footer="0.3"/>
  <pageSetup scale="78" fitToHeight="0" orientation="portrait" r:id="rId5"/>
  <drawing r:id="rId6"/>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5</vt:i4>
      </vt:variant>
    </vt:vector>
  </HeadingPairs>
  <TitlesOfParts>
    <vt:vector size="10" baseType="lpstr">
      <vt:lpstr> &lt;6,000 ft elev</vt:lpstr>
      <vt:lpstr>&gt;6,000 ft elev</vt:lpstr>
      <vt:lpstr>Field Data Sheet</vt:lpstr>
      <vt:lpstr>Intro &lt;6,000</vt:lpstr>
      <vt:lpstr>Intro &gt;6,000</vt:lpstr>
      <vt:lpstr>' &lt;6,000 ft elev'!Print_Area</vt:lpstr>
      <vt:lpstr>'&gt;6,000 ft elev'!Print_Area</vt:lpstr>
      <vt:lpstr>'Field Data Sheet'!Print_Area</vt:lpstr>
      <vt:lpstr>'Intro &lt;6,000'!Print_Area</vt:lpstr>
      <vt:lpstr>'Intro &gt;6,000'!Print_Area</vt:lpstr>
    </vt:vector>
  </TitlesOfParts>
  <Company>USDA OCIO-ITS</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stu.tuttle</dc:creator>
  <dc:description>Password: NRCS</dc:description>
  <cp:lastModifiedBy>Pettie, Chanda - NRCS, Denver, CO</cp:lastModifiedBy>
  <cp:lastPrinted>2015-02-04T16:15:22Z</cp:lastPrinted>
  <dcterms:created xsi:type="dcterms:W3CDTF">2012-06-23T17:26:12Z</dcterms:created>
  <dcterms:modified xsi:type="dcterms:W3CDTF">2015-02-04T16:22:33Z</dcterms:modified>
</cp:coreProperties>
</file>